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739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<sst xmlns="http://schemas.openxmlformats.org/spreadsheetml/2006/main" count="582" uniqueCount="514">
  <si>
    <t>N.</t>
  </si>
  <si>
    <t>DESCRIZIONE</t>
  </si>
  <si>
    <t>CODICE INTERNO S.C.I.</t>
  </si>
  <si>
    <t>MARCA E MODELLO/ CODICE</t>
  </si>
  <si>
    <t>NOTE</t>
  </si>
  <si>
    <t>PREZZO UNITARIO PRESUNTO ORIGINALE</t>
  </si>
  <si>
    <t>CONSUMO PRESUNTO ANNUO</t>
  </si>
  <si>
    <t>PREZZO TOTALE PRESUNTO ORIGINALE</t>
  </si>
  <si>
    <t>NUMERO DI PAGINE</t>
  </si>
  <si>
    <t>CARTUCCE CANON MP 510</t>
  </si>
  <si>
    <t>PGI 5 BK</t>
  </si>
  <si>
    <t>CARTUCCE PER STAMPANTE PRIMERA II NERO</t>
  </si>
  <si>
    <t>CARTUCCE PER STAMPANTE PRIMERA II COLORE</t>
  </si>
  <si>
    <t>CARTUCCE PER STAMPANTE HP 3940 NERO</t>
  </si>
  <si>
    <t>C9351AE - N21</t>
  </si>
  <si>
    <t>C9352AE - N22</t>
  </si>
  <si>
    <t>CARTUCCE PER STAMPANTE HP 3940 COLORE</t>
  </si>
  <si>
    <t>T0896 / T0715</t>
  </si>
  <si>
    <t xml:space="preserve">CLI8K - CLI8M - CLI8C - CLI8Y - </t>
  </si>
  <si>
    <t>CARTUCCE MULTIPACK PER STAMPANTI CANON IX4000/5000</t>
  </si>
  <si>
    <t>T0443 / T0444 / T0441 / T0442</t>
  </si>
  <si>
    <t>CARTUCCE  PER STAMPANTE HP 6000/6500/7000 COLORE NERO</t>
  </si>
  <si>
    <t>920XL - CD975AE</t>
  </si>
  <si>
    <t>CARTUCCE  PER STAMPANTE HP 6000/6500/7000 COLORE MAGENTA</t>
  </si>
  <si>
    <t>920XL - CD973AE</t>
  </si>
  <si>
    <t>CARTUCCE  PER STAMPANTE HP 6000/6500/7000 COLORE YELLOW</t>
  </si>
  <si>
    <t>920XL - CD974AE</t>
  </si>
  <si>
    <t>CARTUCCE  PER STAMPANTE HP 6000/6500/7000 COLORE CYANO</t>
  </si>
  <si>
    <t>CARTUCCE PER FAX OLIVETTI PEGASO MEMO</t>
  </si>
  <si>
    <t>M2236</t>
  </si>
  <si>
    <t>CARTUCCE PER STAMPANTI HP DESKJET 700/710/720/930/950/890</t>
  </si>
  <si>
    <t>C1823D</t>
  </si>
  <si>
    <t>C6578A</t>
  </si>
  <si>
    <t>CARTUCCE PER STAMPANTI HP DESKJET 930C - 940C NERO</t>
  </si>
  <si>
    <t>CARTUCCE PER STAMPANTI HP DESKJET 930C - 940C COLORE</t>
  </si>
  <si>
    <t xml:space="preserve">51645A  </t>
  </si>
  <si>
    <t>CARTUCCE PER STAMPANTI HP DESKJET 5550</t>
  </si>
  <si>
    <t>C6656A</t>
  </si>
  <si>
    <t>CARTUCCE PER STAMPANTE EPSON STYLUS D68</t>
  </si>
  <si>
    <t>T0611</t>
  </si>
  <si>
    <t>CARTUCCE PER STAMPANTE EPSON STYLUS D78</t>
  </si>
  <si>
    <t>T0711</t>
  </si>
  <si>
    <t>CARTUCCE PER STAMPANTE CANON iP 1200 / iP 1300 / iP 1600 / iP 1700 / iP 1900 / iP 2200 / iP 2500 / iP 2600 / MP 140 / MP 150 / MP 160 / MP 170 / MP 190 / MP 210 / MP 220 / MP 450 / MP 460 / MX 300 / MX 310  NERA</t>
  </si>
  <si>
    <t>PG40</t>
  </si>
  <si>
    <t>CARTUCCE PER STAMPANTE CANON iP 1200 / iP 1300 / iP 1600 / iP 1700 / iP 1900 / iP 2200 / iP 2500 / iP 2600 / MP 140 / MP 150 / MP 160 / MP 170 / MP 190 / MP 210 / MP 220 / MP 450 / MP 460 / MX 300 / MX 310  COLORE</t>
  </si>
  <si>
    <t>CL41</t>
  </si>
  <si>
    <t xml:space="preserve">CARTUCCE MULTIPACK PER STAMPANTI EPSON SX 125 </t>
  </si>
  <si>
    <t>C13T12854010 (T1285)</t>
  </si>
  <si>
    <t>CARTUCCE PER STAMPANTE HP 5440 NERO</t>
  </si>
  <si>
    <t>CARTUCCE PER STAMPANTE HP 5440 COLORE</t>
  </si>
  <si>
    <t>C9361EE</t>
  </si>
  <si>
    <t>C9362EE</t>
  </si>
  <si>
    <t>NASTRI EPSON PER STERILIZZATRICE CISA ERC 09</t>
  </si>
  <si>
    <t>C43S015354 (ERC-09B)</t>
  </si>
  <si>
    <t>CARTUCCIA PER PLOTTER HP DESIGN JET T 1100/1200/1300 NERO</t>
  </si>
  <si>
    <t>CARTUCCIA PER PLOTTER HP DESIGN JET T 1100/1200/1300 CIANO</t>
  </si>
  <si>
    <t>CARTUCCIA PER PLOTTER HP DESIGN JET T 1100/1200/1300 MAGENTA</t>
  </si>
  <si>
    <t>CARTUCCIA PER PLOTTER HP DESIGN JET T 1100/1200/1300 YELLOW</t>
  </si>
  <si>
    <t>CARTUCCIA PER PLOTTER HP DESIGN JET T 1100/1200/1300 GRIGIO</t>
  </si>
  <si>
    <t>CARTUCCIA PER PLOTTER HP DESIGN JET T 1100/1200/1300 NERO MATTE</t>
  </si>
  <si>
    <t>C9403A</t>
  </si>
  <si>
    <t>C9370A</t>
  </si>
  <si>
    <t>C9371A</t>
  </si>
  <si>
    <t>C9372A</t>
  </si>
  <si>
    <t>C9373A</t>
  </si>
  <si>
    <t>C9374A</t>
  </si>
  <si>
    <t>CARTUCCIA PER STAMPANTE LEXMARK X2600 / X2620 / X2650 / X2670 / Z2320 / Z2650 NERO</t>
  </si>
  <si>
    <t>CARTUCCIA PER STAMPANTE LEXMARK X2600 / X2620 / X2650 / X2670 / Z2320 / Z2650 COLORE</t>
  </si>
  <si>
    <t>AR15385</t>
  </si>
  <si>
    <t>AR15386</t>
  </si>
  <si>
    <t>CARTUCCIA PER STAMPANTE CANON PIXMA MG 2550 NERO</t>
  </si>
  <si>
    <t>PG545</t>
  </si>
  <si>
    <t>CARTUCCIA PER STAMPANTE CANON PIXMA MG 2550 COLORE</t>
  </si>
  <si>
    <t>CL546</t>
  </si>
  <si>
    <t>AR16807</t>
  </si>
  <si>
    <t>CARTUCCE PER FAX OKI MICROLINE 320 FB - 390FB</t>
  </si>
  <si>
    <t xml:space="preserve">KIT CARTUCCE 6 COLORI PER MASTERIZZATORE EPSON PP-100N </t>
  </si>
  <si>
    <t>AR21991</t>
  </si>
  <si>
    <t>CARTUCCIA PER STAMPANTE HP DESKJET D4260 NERO</t>
  </si>
  <si>
    <t>10</t>
  </si>
  <si>
    <t>AR23526</t>
  </si>
  <si>
    <t>AR23527</t>
  </si>
  <si>
    <t>AR01286</t>
  </si>
  <si>
    <t>AR02388</t>
  </si>
  <si>
    <t>AR02389</t>
  </si>
  <si>
    <t>AR03605</t>
  </si>
  <si>
    <t>AR03606</t>
  </si>
  <si>
    <t>AR07306</t>
  </si>
  <si>
    <t>AR08204</t>
  </si>
  <si>
    <t>AR11965</t>
  </si>
  <si>
    <t>CASSETTA NASTRO BROTHER 18MM - LAMINATED BLACK ON YELLOW</t>
  </si>
  <si>
    <t>AR13083</t>
  </si>
  <si>
    <t xml:space="preserve">TAPE TZE-641 8 M </t>
  </si>
  <si>
    <t>AR13456</t>
  </si>
  <si>
    <t>AR13458</t>
  </si>
  <si>
    <t>AR13459</t>
  </si>
  <si>
    <t>AR13457</t>
  </si>
  <si>
    <t>AR17604</t>
  </si>
  <si>
    <t>O/00322</t>
  </si>
  <si>
    <t>O/00323</t>
  </si>
  <si>
    <t>O/00325</t>
  </si>
  <si>
    <t>O/01020</t>
  </si>
  <si>
    <t>O/01323</t>
  </si>
  <si>
    <t>O/01477</t>
  </si>
  <si>
    <t>O/01478</t>
  </si>
  <si>
    <t>O/01479</t>
  </si>
  <si>
    <t>AR13265</t>
  </si>
  <si>
    <t>O/00953</t>
  </si>
  <si>
    <t>AR15083</t>
  </si>
  <si>
    <t>AR15078</t>
  </si>
  <si>
    <t>AR15079</t>
  </si>
  <si>
    <t>AR15080</t>
  </si>
  <si>
    <t>AR15081</t>
  </si>
  <si>
    <t>AR15082</t>
  </si>
  <si>
    <t>18C2090B (14)</t>
  </si>
  <si>
    <t>018C2110E (15)</t>
  </si>
  <si>
    <t>9002310  (182/183)</t>
  </si>
  <si>
    <t>C11CD37021  (PJIC1-2-3-4-5-6)</t>
  </si>
  <si>
    <t>CB335EE  (351)</t>
  </si>
  <si>
    <t>CB338EE  (350)</t>
  </si>
  <si>
    <t>5</t>
  </si>
  <si>
    <t>CARTUCCIA PER STAMPANTE HP DESKJET 5550 NERO</t>
  </si>
  <si>
    <t>2</t>
  </si>
  <si>
    <t>O/01021</t>
  </si>
  <si>
    <t>CARTUCCE EPSON T 1281 NERO</t>
  </si>
  <si>
    <t>CARTUCCE MULTIPACK PER STAMPANTI EPSON D78 - DX 4000 - DX 4050 - DX 5000 - DX 6000 - DX 6050 ( KIT COMPLETO)</t>
  </si>
  <si>
    <t>CARTUCCIA PE FAX OLIVETTI LAB 650</t>
  </si>
  <si>
    <t>E K 00267</t>
  </si>
  <si>
    <t>E K 268</t>
  </si>
  <si>
    <t>AR13439</t>
  </si>
  <si>
    <t>FJ83</t>
  </si>
  <si>
    <t>AR17600</t>
  </si>
  <si>
    <t>T1281</t>
  </si>
  <si>
    <t>26ML</t>
  </si>
  <si>
    <t>5ML</t>
  </si>
  <si>
    <t>5,5ML</t>
  </si>
  <si>
    <t>13ML</t>
  </si>
  <si>
    <t>1200PG</t>
  </si>
  <si>
    <t>700PG</t>
  </si>
  <si>
    <t>42ML</t>
  </si>
  <si>
    <t>30ML</t>
  </si>
  <si>
    <t>38ML</t>
  </si>
  <si>
    <t>19ML</t>
  </si>
  <si>
    <t>8ML</t>
  </si>
  <si>
    <t>7,4ML</t>
  </si>
  <si>
    <t>195PG</t>
  </si>
  <si>
    <t>155PG</t>
  </si>
  <si>
    <t>3,5ML</t>
  </si>
  <si>
    <t>130ML</t>
  </si>
  <si>
    <t>175PG</t>
  </si>
  <si>
    <t>150PG</t>
  </si>
  <si>
    <t>9ML</t>
  </si>
  <si>
    <t>3000.000 carat.</t>
  </si>
  <si>
    <t>4,5ml</t>
  </si>
  <si>
    <t>450PG</t>
  </si>
  <si>
    <t>5,9ML</t>
  </si>
  <si>
    <t>165PG</t>
  </si>
  <si>
    <t>AR06692</t>
  </si>
  <si>
    <t>AR06739</t>
  </si>
  <si>
    <t>CARTUCCIA HP C4844A NERO</t>
  </si>
  <si>
    <t>CARTUCCIA HP C4837A MAGENTA</t>
  </si>
  <si>
    <t>CARTUCCIA HP C4838A GIALLO</t>
  </si>
  <si>
    <t>AR06740</t>
  </si>
  <si>
    <t>CARTUCCIA HP C4836A CIANO</t>
  </si>
  <si>
    <t>AR06741</t>
  </si>
  <si>
    <t>CARTUCCIA CANON PER IP3600 PGI520BK</t>
  </si>
  <si>
    <t>AR08768</t>
  </si>
  <si>
    <t>AR08769</t>
  </si>
  <si>
    <t>AR23949</t>
  </si>
  <si>
    <t>AR24619</t>
  </si>
  <si>
    <t>CARTUCCIA PER FAX BROTHER T104</t>
  </si>
  <si>
    <t>FOTOCONDUTTORE PER STAMPANTE LEXMARK E352</t>
  </si>
  <si>
    <t>AR03604</t>
  </si>
  <si>
    <t>E250X22G</t>
  </si>
  <si>
    <t xml:space="preserve">FOTOCONDUTTORE PER STAMPANTE BROTHER 2820, 2825, 2920, DCP-7010, DCP-7010L, DCP-7020, DCP-7025, DCP-7025N, HL-2030, HL-2030R, HL-2032, HL-2040, HL-2070N, MFC-7220, MFC-7225N, MFC-7420, MFC-7820N </t>
  </si>
  <si>
    <t>AR04321</t>
  </si>
  <si>
    <t>DR2000</t>
  </si>
  <si>
    <t>FOTOCONDUTTORE PER STAMPANTE BROTHER   HL 2150</t>
  </si>
  <si>
    <t>AR14593</t>
  </si>
  <si>
    <t>DR2100</t>
  </si>
  <si>
    <t>FOTOCONDUTTORE PER STAMPANTE BROTHER   HL 2240/2250</t>
  </si>
  <si>
    <t>AR16496</t>
  </si>
  <si>
    <t>DR2200</t>
  </si>
  <si>
    <t>FOTOCONDUTTORE PER STAMPANTE BROTHER   HL 5240</t>
  </si>
  <si>
    <t>O/01397</t>
  </si>
  <si>
    <t>DR3100</t>
  </si>
  <si>
    <t>FOTOCONDUTTORE PER STAMPANTE LEXMARK E260</t>
  </si>
  <si>
    <t>AR11662</t>
  </si>
  <si>
    <t>E260X22G</t>
  </si>
  <si>
    <t>FOTOCONDUTTORE PER STAMPANTE BROTHER   MFC 1810</t>
  </si>
  <si>
    <t>DR1050</t>
  </si>
  <si>
    <t xml:space="preserve">FOTOCONDUTTORE PER STAMPANTE BROTHER ML-5140 </t>
  </si>
  <si>
    <t>AR15599</t>
  </si>
  <si>
    <t>DR-3000</t>
  </si>
  <si>
    <t>20000</t>
  </si>
  <si>
    <t>AR17187</t>
  </si>
  <si>
    <t>FOTOCONDUTTORE PER FAX OLIVETTI OFX9100</t>
  </si>
  <si>
    <t>1</t>
  </si>
  <si>
    <t>AR18014</t>
  </si>
  <si>
    <t>B0414</t>
  </si>
  <si>
    <t>FOTOCONDUTTORE PER STAMPANTE LEXMARK MS310</t>
  </si>
  <si>
    <t>AR23601</t>
  </si>
  <si>
    <t>5OFOZAO</t>
  </si>
  <si>
    <t>60000</t>
  </si>
  <si>
    <t>FOTOCONDUTTORE PER RICOH AFICIO INFOPRINT 1811</t>
  </si>
  <si>
    <t>AR16495</t>
  </si>
  <si>
    <t>1811</t>
  </si>
  <si>
    <t>30000</t>
  </si>
  <si>
    <t>FOTOCONDUTTORE PER PANASONIC KXFLB 851</t>
  </si>
  <si>
    <t>AR16511</t>
  </si>
  <si>
    <t>851</t>
  </si>
  <si>
    <t>10000</t>
  </si>
  <si>
    <t>FOTOCONDUTTORE PER SAMSUNG CLX 3175FN</t>
  </si>
  <si>
    <t>AR16566</t>
  </si>
  <si>
    <t>805</t>
  </si>
  <si>
    <t>24000</t>
  </si>
  <si>
    <t>AR18253</t>
  </si>
  <si>
    <t>C13S051099</t>
  </si>
  <si>
    <t>FOTOCONDUTTORE PER SAMSUNG CLP-320</t>
  </si>
  <si>
    <t>AR17745</t>
  </si>
  <si>
    <t>79,46</t>
  </si>
  <si>
    <t>50</t>
  </si>
  <si>
    <t xml:space="preserve">FOTOCONDUTTORE PER FAX RICOH SP 1100SF </t>
  </si>
  <si>
    <t>TONER PER STAMPANTE SAMSUNG SCX 4216 SF 560</t>
  </si>
  <si>
    <t>AR00278</t>
  </si>
  <si>
    <t>SCX-4016, SCX-4216F, SF-560, SF-560PR, SF-565P, SF-755P</t>
  </si>
  <si>
    <t>TONER PER STAMPANTE LEXMARK T640 / 642 / 644</t>
  </si>
  <si>
    <t>AR04578</t>
  </si>
  <si>
    <t>Lexmark 64016HE Nero da 21000 pagine</t>
  </si>
  <si>
    <t>AR04699</t>
  </si>
  <si>
    <t>TONER PER STAMPANTE CANON FX10</t>
  </si>
  <si>
    <t>AR06748</t>
  </si>
  <si>
    <t>Canon 0263B002 Toner FX10 nero</t>
  </si>
  <si>
    <t>TONER PER STAMPANTE SAMSUNG SCX 4300</t>
  </si>
  <si>
    <t>AR06799</t>
  </si>
  <si>
    <t xml:space="preserve">TONER PER STAMPANTE SAMSUNG SCX 4828 - 28 </t>
  </si>
  <si>
    <t>AR07333</t>
  </si>
  <si>
    <t>TONER PER STAMPANTE SHARP AM 300 - 400</t>
  </si>
  <si>
    <t>AR07910</t>
  </si>
  <si>
    <t>Sharp Am--30dc AM-30DC</t>
  </si>
  <si>
    <t>AR08326</t>
  </si>
  <si>
    <t>RICOH 413196 - NERO - STAMPA 4000 PAGINE </t>
  </si>
  <si>
    <t xml:space="preserve">TONER PER STAMPANTE SAMSUNG SCX 4623 F / SF 650 / ML 1910 / ML 1915 / </t>
  </si>
  <si>
    <t>AR08747</t>
  </si>
  <si>
    <t>Samsung MLT-D1052S-ELS Toner nero</t>
  </si>
  <si>
    <t>TONER PER STAMPANTE LEXMARK E 260 / E 360 / E 460</t>
  </si>
  <si>
    <t>AR08772</t>
  </si>
  <si>
    <t>Lexmark 0E260A11E</t>
  </si>
  <si>
    <t>TONER PER STAMPANTE SAMSUNG CLP 620 N CYANO</t>
  </si>
  <si>
    <t>AR08908</t>
  </si>
  <si>
    <t>Samsung CLT-C5082S</t>
  </si>
  <si>
    <t>TONER PER STAMPANTE SAMSUNG CLP 620 N YELLOV</t>
  </si>
  <si>
    <t>AR08911</t>
  </si>
  <si>
    <t>Samsung CLT-Y5082S</t>
  </si>
  <si>
    <t>TONER PER STAMPANTE SAMSUNG CLP 620 N MAGENTA</t>
  </si>
  <si>
    <t>AR08909</t>
  </si>
  <si>
    <t>Samsung CLT-M5082S</t>
  </si>
  <si>
    <t>TONER  PER STAMPANTE SAMSUNG CLP 620 N BLACK</t>
  </si>
  <si>
    <t>AR08906</t>
  </si>
  <si>
    <t>Samsung CLT-K5082S</t>
  </si>
  <si>
    <t>NASTRO A TRASFERIMENTO TERMICO  FAX BROTHER 910 /920 / 921</t>
  </si>
  <si>
    <t>AR09034</t>
  </si>
  <si>
    <t>PC-301 RF</t>
  </si>
  <si>
    <t>TONER PER STAMPANTE RICOH INFOPRINT 1811</t>
  </si>
  <si>
    <t>AR09290</t>
  </si>
  <si>
    <t>IBM 39V3203</t>
  </si>
  <si>
    <t>TONER PER STAMPANTE EPSON ACULASER M1200</t>
  </si>
  <si>
    <t>AR09510</t>
  </si>
  <si>
    <t>TONER PER STAMPANTE PANASONIC DP 8016</t>
  </si>
  <si>
    <t>AR10119</t>
  </si>
  <si>
    <t>Panasonic DQ-TU10J-PB Toner nero</t>
  </si>
  <si>
    <t>TONER PER STAMPANTE RICOH AFICIO SP 1100 SF</t>
  </si>
  <si>
    <t>AR10120</t>
  </si>
  <si>
    <t>Ricoh 406571</t>
  </si>
  <si>
    <t>TONER PER STAMPANTE OLIVETTI L 2130</t>
  </si>
  <si>
    <t>AR12083</t>
  </si>
  <si>
    <t>Olivetti cartuccia toner nero (B0910)</t>
  </si>
  <si>
    <t xml:space="preserve">TONER PER STAMPANTE SAMSUNG ML 1665 </t>
  </si>
  <si>
    <t>AR12895</t>
  </si>
  <si>
    <t>Samsung MLT-D1042S-ELS Toner nero</t>
  </si>
  <si>
    <t>TONER PER STAMPANTE BROTHER 2250 - DCP 7065</t>
  </si>
  <si>
    <t>AR13434</t>
  </si>
  <si>
    <t>TN 2210</t>
  </si>
  <si>
    <t>TONER PER STAMPANTE SAMSUNG CLP 320 NERO</t>
  </si>
  <si>
    <t>AR13442</t>
  </si>
  <si>
    <t>CLT-K4072S/ELS</t>
  </si>
  <si>
    <t>TONER PER STAMPANTE SAMSUNG CLP 320 YELLOW</t>
  </si>
  <si>
    <t>AR13445</t>
  </si>
  <si>
    <t>CLT-Y4072S/ELS</t>
  </si>
  <si>
    <t>TONER PER STAMPANTE SAMSUNG CLP 320 CIANO</t>
  </si>
  <si>
    <t>AR13443</t>
  </si>
  <si>
    <t>CLT-C4072S/ELS</t>
  </si>
  <si>
    <t>TONER PER STAMPANTE SAMSUNG CLP 320 MAGENTA</t>
  </si>
  <si>
    <t>AR13444</t>
  </si>
  <si>
    <t>CLT-M4072S/ELS</t>
  </si>
  <si>
    <t>TONER PER STAMPANTI LEXMARK E250</t>
  </si>
  <si>
    <t>AR14318</t>
  </si>
  <si>
    <t>E250A11E</t>
  </si>
  <si>
    <t>TONER PER STAMPANTE CANON i-SENSYS LBP 5000/5100</t>
  </si>
  <si>
    <t>AR14358</t>
  </si>
  <si>
    <t>CANON 707 BK</t>
  </si>
  <si>
    <t>TONER PER STAMPANTE BROTHER 2150/2140/2170</t>
  </si>
  <si>
    <t>E K 00005</t>
  </si>
  <si>
    <t xml:space="preserve">Brother TN2120 Toner per HL-2140, HL-2150N, HL-2170W / 2600 pagine </t>
  </si>
  <si>
    <t xml:space="preserve">TONER PER STAMPANTE SAMSUNG SCX 4521F </t>
  </si>
  <si>
    <t>E K 00109</t>
  </si>
  <si>
    <t>SCX 4521D3/ELS</t>
  </si>
  <si>
    <t xml:space="preserve">TONER PER STAMPANTE LASERJET HP 2410/2420/2430 </t>
  </si>
  <si>
    <t>E K 00116</t>
  </si>
  <si>
    <t>Q6511X</t>
  </si>
  <si>
    <t>TONER PER STAMPANTE LASERJET HP 1010/1012/1015/1022</t>
  </si>
  <si>
    <t>E K 00153</t>
  </si>
  <si>
    <t>TONER PER STAMPANTE SAMSUNG SF560R</t>
  </si>
  <si>
    <t>E K 00275</t>
  </si>
  <si>
    <t>SFD560RA/ELS</t>
  </si>
  <si>
    <t>TONER PER STAMPANTE SAMSUNG ML2240/ML1640</t>
  </si>
  <si>
    <t>E K 00307</t>
  </si>
  <si>
    <t>MLT-D1082S</t>
  </si>
  <si>
    <t>TONER PER STAMPANTE SAMSUNG ML3050N/ML3051N</t>
  </si>
  <si>
    <t>E K 00308</t>
  </si>
  <si>
    <t>TONER PER STAMPANTE HP LASERJET 1100</t>
  </si>
  <si>
    <t>O/00343</t>
  </si>
  <si>
    <t>C4092A</t>
  </si>
  <si>
    <t>TONER PER STAMPANTE LASERJET HP 1300</t>
  </si>
  <si>
    <t>O/00977</t>
  </si>
  <si>
    <t>Q2613A</t>
  </si>
  <si>
    <t>TONER PER STAMPANTE LASERJET HP 1320/1160</t>
  </si>
  <si>
    <t>O/01170</t>
  </si>
  <si>
    <t>Q5949X</t>
  </si>
  <si>
    <t>TONER PER FAX BROTHER MFC 9660</t>
  </si>
  <si>
    <t>O/01178</t>
  </si>
  <si>
    <t>TN 6600/TN 6300</t>
  </si>
  <si>
    <t>TONER PER STAMPANTE LASERJET HP 2300</t>
  </si>
  <si>
    <t>O/01195</t>
  </si>
  <si>
    <t>Q2610 / 10A</t>
  </si>
  <si>
    <t>TONER PER STAMPANTE HP LASERJET 1200</t>
  </si>
  <si>
    <t>O/01211</t>
  </si>
  <si>
    <t>C7115X</t>
  </si>
  <si>
    <t>TONER PER STAMPANTE BROTHER MFC 8220</t>
  </si>
  <si>
    <t>O/01248</t>
  </si>
  <si>
    <t>TN-3030</t>
  </si>
  <si>
    <t>3500</t>
  </si>
  <si>
    <t xml:space="preserve">TONER PER FOTOCOPIATRICE RICOH AFICIO 2015/2018 </t>
  </si>
  <si>
    <t>15</t>
  </si>
  <si>
    <t>O/01288</t>
  </si>
  <si>
    <t>RICOH 885094 TONER 1230D (K161) NERO</t>
  </si>
  <si>
    <t>9000</t>
  </si>
  <si>
    <t>TONER PER STAMPANTE SAMSUNG SCX 4655N</t>
  </si>
  <si>
    <t>AR20327</t>
  </si>
  <si>
    <t>MLT-D117S/ELS</t>
  </si>
  <si>
    <t>2500</t>
  </si>
  <si>
    <t>TONER PER STAMPANTE LEXMARK MS 310 DN</t>
  </si>
  <si>
    <t>AR20117</t>
  </si>
  <si>
    <t>5000</t>
  </si>
  <si>
    <t>TONER PER STAMPANTE LEXMARK E 120</t>
  </si>
  <si>
    <t>AR17300</t>
  </si>
  <si>
    <t>12016SE</t>
  </si>
  <si>
    <t>2000</t>
  </si>
  <si>
    <t>TONER PER STAMPANTE LEXMARK E352/250/350</t>
  </si>
  <si>
    <t>30</t>
  </si>
  <si>
    <t>O/01545</t>
  </si>
  <si>
    <t>E352H11E</t>
  </si>
  <si>
    <t>TONER PER STAMPANTE SAMSUNG ML 2010/2510</t>
  </si>
  <si>
    <t>O/01458</t>
  </si>
  <si>
    <t>SAMSUNG MLT-D119S</t>
  </si>
  <si>
    <t>TONER PER STAMPANTE LASERJET HP 2550LN COLORE GIALLO</t>
  </si>
  <si>
    <t>3</t>
  </si>
  <si>
    <t>O/01446</t>
  </si>
  <si>
    <t>Q3962A</t>
  </si>
  <si>
    <t>4000</t>
  </si>
  <si>
    <t>TONER PER STAMPANTE SAMSUNG SCX 4720FN</t>
  </si>
  <si>
    <t>O/01430</t>
  </si>
  <si>
    <t>SCX 4720 D3</t>
  </si>
  <si>
    <t>3000</t>
  </si>
  <si>
    <t>TONER PER STAMPANTE RICOH AFICIO SP1200SF</t>
  </si>
  <si>
    <t>AR20571</t>
  </si>
  <si>
    <t>SP1200EK</t>
  </si>
  <si>
    <t>2600</t>
  </si>
  <si>
    <t>TONER PER FOTOCOPIATRICE RICOH FX 16 TYPE  1275</t>
  </si>
  <si>
    <t>O/01419</t>
  </si>
  <si>
    <t>FX16/1130L/70L/(412641)</t>
  </si>
  <si>
    <t>KIT COMPLETO DI 4 TONER  STAMPANTE HP COLOR LASER JET 2600n</t>
  </si>
  <si>
    <t>AR10975</t>
  </si>
  <si>
    <t>Q6000A/Q6001A/Q6002A/Q6003A</t>
  </si>
  <si>
    <t xml:space="preserve">TONER PER STAMPANTE HP LASERJET PRO M1212nf </t>
  </si>
  <si>
    <t>AR13259</t>
  </si>
  <si>
    <t>CE285A</t>
  </si>
  <si>
    <t>1600</t>
  </si>
  <si>
    <t>TONER PER STAMPANTE HP LASERJET 2055DN</t>
  </si>
  <si>
    <t>AR13435</t>
  </si>
  <si>
    <t>2300</t>
  </si>
  <si>
    <t>AR14359</t>
  </si>
  <si>
    <t>9421A004/9422A004/9423A004/9424A004</t>
  </si>
  <si>
    <t>TONER PER STAMPANTE LEXMARK LASERJET T630/632</t>
  </si>
  <si>
    <t>E K 04679</t>
  </si>
  <si>
    <t>12A7462</t>
  </si>
  <si>
    <t>21000</t>
  </si>
  <si>
    <t>TONER PER FOTOCOPIATRICE RICOH AFICIO MP4500</t>
  </si>
  <si>
    <t>AR15384</t>
  </si>
  <si>
    <t>(K204) TYPE C4500</t>
  </si>
  <si>
    <t>TONER PER STAMPANTE SAMSUNG ML2165</t>
  </si>
  <si>
    <t>AR19163</t>
  </si>
  <si>
    <t>MLT-D101S</t>
  </si>
  <si>
    <t>1500</t>
  </si>
  <si>
    <t>TONER PER STAMPANTE SAMSUNG CLP 365W NERO</t>
  </si>
  <si>
    <t>AR23517</t>
  </si>
  <si>
    <t>CLT-K406S</t>
  </si>
  <si>
    <t>TONER PER STAMPANTE SAMSUNG CLP 365W GIALLO</t>
  </si>
  <si>
    <t>AR23518</t>
  </si>
  <si>
    <t>CLT-Y406S</t>
  </si>
  <si>
    <t>1000</t>
  </si>
  <si>
    <t>TONER PER STAMPANTE SAMSUNG CLP 365W MAGENTA</t>
  </si>
  <si>
    <t>AR23519</t>
  </si>
  <si>
    <t>CLT-M406S</t>
  </si>
  <si>
    <t>TONER PER STAMPANTE SAMSUNG CLP 365W CIANO</t>
  </si>
  <si>
    <t>AR23520</t>
  </si>
  <si>
    <t>CLT-C406S</t>
  </si>
  <si>
    <t>TONER PER STAMPANTE LASERJET 9000</t>
  </si>
  <si>
    <t>N/00058</t>
  </si>
  <si>
    <t>C8543X</t>
  </si>
  <si>
    <t>TONER PER STAMPANTE HP 2550 COLORE CIANO</t>
  </si>
  <si>
    <t>O/01445</t>
  </si>
  <si>
    <t>Q3961A (122A)</t>
  </si>
  <si>
    <t>TONER PER STAMPANTE HP 2550 COLORE MAGENTA</t>
  </si>
  <si>
    <t>O/01447</t>
  </si>
  <si>
    <t>Q3963A (122A)</t>
  </si>
  <si>
    <t>TONER PER STAMPANTE HP COLOR LASER JET 2600n NERO</t>
  </si>
  <si>
    <t>AR04750</t>
  </si>
  <si>
    <t>Q6000A</t>
  </si>
  <si>
    <t>KIT COMPLETO TONER PER STAMPANTE RICOH AFICIO SPC 231 N</t>
  </si>
  <si>
    <t>AR07760</t>
  </si>
  <si>
    <t xml:space="preserve">KIT COMPLETO 4 COLORI PER STAMPANTE HP LASERJET PRO 400 </t>
  </si>
  <si>
    <t>CE 305 A</t>
  </si>
  <si>
    <t>TONER PER FAX PANASONIC FA52X</t>
  </si>
  <si>
    <t>AR04488</t>
  </si>
  <si>
    <t>FA52X</t>
  </si>
  <si>
    <t>TONER PER STAMPANTE BROTHER TN 1050</t>
  </si>
  <si>
    <t>TN 1050</t>
  </si>
  <si>
    <t>35</t>
  </si>
  <si>
    <t>90</t>
  </si>
  <si>
    <t>60</t>
  </si>
  <si>
    <t>AR25959</t>
  </si>
  <si>
    <t>TONER PER STAMPANTE LEXMARK CX410 NERO</t>
  </si>
  <si>
    <t>802HKE</t>
  </si>
  <si>
    <t>TONER PER STAMPANTE LEXMARK CX410 CIANO</t>
  </si>
  <si>
    <t>AR25947</t>
  </si>
  <si>
    <t>802HCE</t>
  </si>
  <si>
    <t>TONER PER STAMPANTE LEXMARK CX410 GIALLO</t>
  </si>
  <si>
    <t>AR25948</t>
  </si>
  <si>
    <t>802HYE</t>
  </si>
  <si>
    <t>TONER PER STAMPANTE LEXMARK CX410 MAGENTA</t>
  </si>
  <si>
    <t>AR25949</t>
  </si>
  <si>
    <t>802HME</t>
  </si>
  <si>
    <t>TONER PER SAMSUNG ML4550 - 4551</t>
  </si>
  <si>
    <t>AR17768</t>
  </si>
  <si>
    <t>TONER PER LEXMARK T430</t>
  </si>
  <si>
    <t>O/01326</t>
  </si>
  <si>
    <t>12A8425</t>
  </si>
  <si>
    <t>TONER PER STAMPANTE HP LASERJET P4014N</t>
  </si>
  <si>
    <t>AR16174</t>
  </si>
  <si>
    <t>TONER PER SAMSUNG CLX 310/315/3170/3175FN CIANO</t>
  </si>
  <si>
    <t>AR18237</t>
  </si>
  <si>
    <t>TONER PER SAMSUNG CLX 310/315/3170/3175FN GIALLO</t>
  </si>
  <si>
    <t>AR18238</t>
  </si>
  <si>
    <t>TONER PER SAMSUNG CLX 310/315/3170/3175FN MAGENTA</t>
  </si>
  <si>
    <t>AR18239</t>
  </si>
  <si>
    <t>KIT PER STAMPANTE HP CP1215</t>
  </si>
  <si>
    <t>AR09331</t>
  </si>
  <si>
    <t>TONER PER STAMPANTE HP CP1215</t>
  </si>
  <si>
    <t>AR06806</t>
  </si>
  <si>
    <t>KIT COLORE CARTUCCIA HP COD. 301</t>
  </si>
  <si>
    <t>AR18233</t>
  </si>
  <si>
    <t>HP 301 A</t>
  </si>
  <si>
    <t>CARTUCCIA HP NERO COD. 301</t>
  </si>
  <si>
    <t>AR26183</t>
  </si>
  <si>
    <t>CARTUCCIA SAMSUNG SF-330 INK M40</t>
  </si>
  <si>
    <t>E K 000134</t>
  </si>
  <si>
    <t>TONER PER STAMPANTE BROTHER TN 3390</t>
  </si>
  <si>
    <t xml:space="preserve">KIT MULTIPACK PER STAMPANTE EPSON STYLUS C 64 - C64 PHOTO - C66 - C66 PHOTO - C 84 - C84 PHOTO - C 86 - CX 3650 - CX 6400 - CX 6600 </t>
  </si>
  <si>
    <t>920XL - CD972AE</t>
  </si>
  <si>
    <t>0</t>
  </si>
  <si>
    <t>C6557A</t>
  </si>
  <si>
    <t>CARTUCCIA CANON PER IP3600 CLI521 C-M-Y</t>
  </si>
  <si>
    <t>TONER PER STAMPANTE HP LASERJET PRO 400 NERO</t>
  </si>
  <si>
    <t>CE410A</t>
  </si>
  <si>
    <t>FOTOCONDUTTORE PER EPSON ACULASER ML-1200 - EPL 6200</t>
  </si>
  <si>
    <t>CLT-R407</t>
  </si>
  <si>
    <t>TONER PER STAMPANTE RICOH SP3300</t>
  </si>
  <si>
    <t>Cartridges - 406218 Cartridges</t>
  </si>
  <si>
    <t xml:space="preserve">SAMSUNG MLT - D 1092 S </t>
  </si>
  <si>
    <t>Samsung MLT-D2092L-ELS Toner nero</t>
  </si>
  <si>
    <t>TONER PER STAMPANTE RICOH AFICIO SP1000 SF</t>
  </si>
  <si>
    <t>C13S050523</t>
  </si>
  <si>
    <t>Q2612A</t>
  </si>
  <si>
    <t>ML-D3050B</t>
  </si>
  <si>
    <t>50F2H0E</t>
  </si>
  <si>
    <t>CE505</t>
  </si>
  <si>
    <t>KIT COMPLETO DI 4 TONER  PER STAMPANTE CANON LBP5000/5100</t>
  </si>
  <si>
    <t>TONER PER STAMPANTE RICOH AFICIO SPC231N NERO</t>
  </si>
  <si>
    <t>ML-D4550B</t>
  </si>
  <si>
    <t>CB540A</t>
  </si>
  <si>
    <t>CC364X</t>
  </si>
  <si>
    <t>FOTOCONFUTTORE HP LASERJET COLOR 2250 INK JET</t>
  </si>
  <si>
    <t>FOTOCONFDUTTORE BROTHER TN 3390</t>
  </si>
  <si>
    <t>DR3300</t>
  </si>
  <si>
    <t>TONER SAMSUNG ML-2250/51/52</t>
  </si>
  <si>
    <t>AR09074</t>
  </si>
  <si>
    <t>ML-2250D5</t>
  </si>
  <si>
    <t>TONER LEXMARK MX 310 / MX 410</t>
  </si>
  <si>
    <t>60F2H00-602M</t>
  </si>
  <si>
    <t>ELENCO CARTUCCE  TONER E DRUM ORIGINALI 2015 (ALLEGATO D)</t>
  </si>
  <si>
    <t>TONER PER STAMPANTI SAMSUNG ML 3750 ND</t>
  </si>
  <si>
    <t>TONER PER STAMPANTE SAMSUNG ML 3310 ND</t>
  </si>
  <si>
    <t>290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</si>
</sst>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0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63"/>
      <name val="Tahoma"/>
      <family val="2"/>
    </font>
    <font>
      <sz val="9"/>
      <color indexed="63"/>
      <name val="Trebuchet MS"/>
      <family val="2"/>
    </font>
    <font>
      <b/>
      <sz val="9"/>
      <color indexed="23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4" fontId="7" fillId="0" borderId="10" xfId="43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15">
      <selection activeCell="C119" sqref="C119"/>
    </sheetView>
  </sheetViews>
  <sheetFormatPr defaultColWidth="9.140625" defaultRowHeight="15"/>
  <cols>
    <col min="1" max="1" width="4.421875" style="60" customWidth="1"/>
    <col min="2" max="2" width="52.7109375" style="6" customWidth="1"/>
    <col min="3" max="3" width="6.57421875" style="6" customWidth="1"/>
    <col min="4" max="4" width="11.7109375" style="6" customWidth="1"/>
    <col min="5" max="5" width="11.8515625" style="6" customWidth="1"/>
    <col min="6" max="6" width="17.421875" style="6" customWidth="1"/>
    <col min="7" max="7" width="13.140625" style="6" customWidth="1"/>
    <col min="8" max="8" width="11.140625" style="6" customWidth="1"/>
    <col min="9" max="9" width="8.8515625" style="5" customWidth="1"/>
    <col min="10" max="10" width="13.421875" style="6" customWidth="1"/>
    <col min="11" max="16384" width="9.140625" style="1" customWidth="1"/>
  </cols>
  <sheetData>
    <row r="1" spans="1:10" ht="18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8.75">
      <c r="A2" s="92" t="s">
        <v>510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8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5" customHeight="1">
      <c r="A4" s="98" t="s">
        <v>0</v>
      </c>
      <c r="B4" s="99" t="s">
        <v>1</v>
      </c>
      <c r="C4" s="100" t="s">
        <v>6</v>
      </c>
      <c r="D4" s="100" t="s">
        <v>2</v>
      </c>
      <c r="E4" s="102" t="s">
        <v>5</v>
      </c>
      <c r="F4" s="100" t="s">
        <v>7</v>
      </c>
      <c r="G4" s="92" t="s">
        <v>3</v>
      </c>
      <c r="H4" s="91"/>
      <c r="I4" s="93" t="s">
        <v>8</v>
      </c>
      <c r="J4" s="92" t="s">
        <v>4</v>
      </c>
    </row>
    <row r="5" spans="1:10" ht="90.75" customHeight="1">
      <c r="A5" s="98"/>
      <c r="B5" s="99"/>
      <c r="C5" s="101"/>
      <c r="D5" s="100"/>
      <c r="E5" s="103"/>
      <c r="F5" s="101"/>
      <c r="G5" s="92"/>
      <c r="H5" s="91"/>
      <c r="I5" s="94"/>
      <c r="J5" s="92"/>
    </row>
    <row r="6" spans="1:10" s="2" customFormat="1" ht="38.25" customHeight="1">
      <c r="A6" s="52">
        <v>1</v>
      </c>
      <c r="B6" s="54" t="s">
        <v>9</v>
      </c>
      <c r="C6" s="7">
        <v>10</v>
      </c>
      <c r="D6" s="7" t="s">
        <v>82</v>
      </c>
      <c r="E6" s="8"/>
      <c r="F6" s="8">
        <f>ROUND((C6*E6),2)</f>
        <v>0</v>
      </c>
      <c r="G6" s="85" t="s">
        <v>10</v>
      </c>
      <c r="H6" s="86"/>
      <c r="I6" s="9" t="s">
        <v>133</v>
      </c>
      <c r="J6" s="10"/>
    </row>
    <row r="7" spans="1:10" s="2" customFormat="1" ht="39" customHeight="1">
      <c r="A7" s="52">
        <v>2</v>
      </c>
      <c r="B7" s="54" t="s">
        <v>11</v>
      </c>
      <c r="C7" s="7">
        <v>10</v>
      </c>
      <c r="D7" s="8" t="s">
        <v>83</v>
      </c>
      <c r="E7" s="8"/>
      <c r="F7" s="8">
        <f aca="true" t="shared" si="0" ref="F7:F61">ROUND((C7*E7),2)</f>
        <v>0</v>
      </c>
      <c r="G7" s="96">
        <v>53331</v>
      </c>
      <c r="H7" s="97"/>
      <c r="I7" s="9"/>
      <c r="J7" s="10"/>
    </row>
    <row r="8" spans="1:10" s="2" customFormat="1" ht="39.75" customHeight="1">
      <c r="A8" s="52">
        <v>3</v>
      </c>
      <c r="B8" s="54" t="s">
        <v>12</v>
      </c>
      <c r="C8" s="7">
        <v>10</v>
      </c>
      <c r="D8" s="8" t="s">
        <v>84</v>
      </c>
      <c r="E8" s="8"/>
      <c r="F8" s="8">
        <f t="shared" si="0"/>
        <v>0</v>
      </c>
      <c r="G8" s="96">
        <v>53330</v>
      </c>
      <c r="H8" s="97"/>
      <c r="I8" s="9"/>
      <c r="J8" s="10"/>
    </row>
    <row r="9" spans="1:10" s="2" customFormat="1" ht="28.5" customHeight="1">
      <c r="A9" s="52">
        <v>4</v>
      </c>
      <c r="B9" s="54" t="s">
        <v>13</v>
      </c>
      <c r="C9" s="7">
        <v>30</v>
      </c>
      <c r="D9" s="7" t="s">
        <v>85</v>
      </c>
      <c r="E9" s="8"/>
      <c r="F9" s="8">
        <f t="shared" si="0"/>
        <v>0</v>
      </c>
      <c r="G9" s="85" t="s">
        <v>14</v>
      </c>
      <c r="H9" s="86"/>
      <c r="I9" s="29" t="s">
        <v>134</v>
      </c>
      <c r="J9" s="10"/>
    </row>
    <row r="10" spans="1:10" s="2" customFormat="1" ht="32.25" customHeight="1">
      <c r="A10" s="52">
        <v>5</v>
      </c>
      <c r="B10" s="54" t="s">
        <v>16</v>
      </c>
      <c r="C10" s="7">
        <v>20</v>
      </c>
      <c r="D10" s="7" t="s">
        <v>86</v>
      </c>
      <c r="E10" s="8"/>
      <c r="F10" s="8">
        <f t="shared" si="0"/>
        <v>0</v>
      </c>
      <c r="G10" s="85" t="s">
        <v>15</v>
      </c>
      <c r="H10" s="86"/>
      <c r="I10" s="9" t="s">
        <v>134</v>
      </c>
      <c r="J10" s="10"/>
    </row>
    <row r="11" spans="1:10" s="2" customFormat="1" ht="63" customHeight="1">
      <c r="A11" s="52">
        <v>6</v>
      </c>
      <c r="B11" s="54" t="s">
        <v>125</v>
      </c>
      <c r="C11" s="7">
        <v>40</v>
      </c>
      <c r="D11" s="7" t="s">
        <v>87</v>
      </c>
      <c r="E11" s="8"/>
      <c r="F11" s="8">
        <f t="shared" si="0"/>
        <v>0</v>
      </c>
      <c r="G11" s="82" t="s">
        <v>17</v>
      </c>
      <c r="H11" s="104"/>
      <c r="I11" s="30" t="s">
        <v>135</v>
      </c>
      <c r="J11" s="10"/>
    </row>
    <row r="12" spans="1:10" s="2" customFormat="1" ht="42.75" customHeight="1">
      <c r="A12" s="52">
        <v>7</v>
      </c>
      <c r="B12" s="54" t="s">
        <v>19</v>
      </c>
      <c r="C12" s="7">
        <v>10</v>
      </c>
      <c r="D12" s="7" t="s">
        <v>88</v>
      </c>
      <c r="E12" s="8"/>
      <c r="F12" s="8">
        <f t="shared" si="0"/>
        <v>0</v>
      </c>
      <c r="G12" s="82" t="s">
        <v>18</v>
      </c>
      <c r="H12" s="83"/>
      <c r="I12" s="31" t="s">
        <v>136</v>
      </c>
      <c r="J12" s="10"/>
    </row>
    <row r="13" spans="1:10" s="2" customFormat="1" ht="90.75" customHeight="1">
      <c r="A13" s="52">
        <v>8</v>
      </c>
      <c r="B13" s="54" t="s">
        <v>478</v>
      </c>
      <c r="C13" s="7">
        <v>5</v>
      </c>
      <c r="D13" s="7" t="s">
        <v>89</v>
      </c>
      <c r="E13" s="8"/>
      <c r="F13" s="8">
        <f t="shared" si="0"/>
        <v>0</v>
      </c>
      <c r="G13" s="79" t="s">
        <v>20</v>
      </c>
      <c r="H13" s="81"/>
      <c r="I13" s="13" t="s">
        <v>136</v>
      </c>
      <c r="J13" s="10"/>
    </row>
    <row r="14" spans="1:10" s="2" customFormat="1" ht="40.5" customHeight="1">
      <c r="A14" s="52">
        <v>9</v>
      </c>
      <c r="B14" s="54" t="s">
        <v>90</v>
      </c>
      <c r="C14" s="7">
        <v>50</v>
      </c>
      <c r="D14" s="7" t="s">
        <v>91</v>
      </c>
      <c r="E14" s="8"/>
      <c r="F14" s="8">
        <f t="shared" si="0"/>
        <v>0</v>
      </c>
      <c r="G14" s="80" t="s">
        <v>92</v>
      </c>
      <c r="H14" s="84"/>
      <c r="I14" s="14"/>
      <c r="J14" s="10"/>
    </row>
    <row r="15" spans="1:10" s="2" customFormat="1" ht="41.25" customHeight="1">
      <c r="A15" s="52">
        <v>10</v>
      </c>
      <c r="B15" s="54" t="s">
        <v>21</v>
      </c>
      <c r="C15" s="7">
        <v>10</v>
      </c>
      <c r="D15" s="7" t="s">
        <v>93</v>
      </c>
      <c r="E15" s="8"/>
      <c r="F15" s="8">
        <f t="shared" si="0"/>
        <v>0</v>
      </c>
      <c r="G15" s="80" t="s">
        <v>22</v>
      </c>
      <c r="H15" s="81"/>
      <c r="I15" s="13" t="s">
        <v>137</v>
      </c>
      <c r="J15" s="10"/>
    </row>
    <row r="16" spans="1:10" s="2" customFormat="1" ht="42.75" customHeight="1">
      <c r="A16" s="52">
        <v>11</v>
      </c>
      <c r="B16" s="54" t="s">
        <v>23</v>
      </c>
      <c r="C16" s="7">
        <v>5</v>
      </c>
      <c r="D16" s="7" t="s">
        <v>94</v>
      </c>
      <c r="E16" s="8"/>
      <c r="F16" s="8">
        <f t="shared" si="0"/>
        <v>0</v>
      </c>
      <c r="G16" s="80" t="s">
        <v>24</v>
      </c>
      <c r="H16" s="81"/>
      <c r="I16" s="13" t="s">
        <v>138</v>
      </c>
      <c r="J16" s="10"/>
    </row>
    <row r="17" spans="1:10" s="2" customFormat="1" ht="42" customHeight="1">
      <c r="A17" s="52">
        <v>12</v>
      </c>
      <c r="B17" s="54" t="s">
        <v>25</v>
      </c>
      <c r="C17" s="7">
        <v>5</v>
      </c>
      <c r="D17" s="7" t="s">
        <v>95</v>
      </c>
      <c r="E17" s="8"/>
      <c r="F17" s="8">
        <f t="shared" si="0"/>
        <v>0</v>
      </c>
      <c r="G17" s="80" t="s">
        <v>26</v>
      </c>
      <c r="H17" s="81"/>
      <c r="I17" s="13" t="s">
        <v>138</v>
      </c>
      <c r="J17" s="10"/>
    </row>
    <row r="18" spans="1:10" s="2" customFormat="1" ht="24.75" customHeight="1">
      <c r="A18" s="52">
        <v>13</v>
      </c>
      <c r="B18" s="54" t="s">
        <v>27</v>
      </c>
      <c r="C18" s="7">
        <v>5</v>
      </c>
      <c r="D18" s="7" t="s">
        <v>96</v>
      </c>
      <c r="E18" s="8"/>
      <c r="F18" s="8">
        <f t="shared" si="0"/>
        <v>0</v>
      </c>
      <c r="G18" s="80" t="s">
        <v>479</v>
      </c>
      <c r="H18" s="81"/>
      <c r="I18" s="13" t="s">
        <v>138</v>
      </c>
      <c r="J18" s="10"/>
    </row>
    <row r="19" spans="1:10" s="2" customFormat="1" ht="33" customHeight="1">
      <c r="A19" s="52">
        <v>14</v>
      </c>
      <c r="B19" s="54" t="s">
        <v>28</v>
      </c>
      <c r="C19" s="7">
        <v>5</v>
      </c>
      <c r="D19" s="7" t="s">
        <v>97</v>
      </c>
      <c r="E19" s="8"/>
      <c r="F19" s="8">
        <f t="shared" si="0"/>
        <v>0</v>
      </c>
      <c r="G19" s="82" t="s">
        <v>29</v>
      </c>
      <c r="H19" s="81"/>
      <c r="I19" s="32"/>
      <c r="J19" s="10"/>
    </row>
    <row r="20" spans="1:10" s="2" customFormat="1" ht="53.25" customHeight="1">
      <c r="A20" s="52">
        <v>16</v>
      </c>
      <c r="B20" s="54" t="s">
        <v>30</v>
      </c>
      <c r="C20" s="7">
        <v>5</v>
      </c>
      <c r="D20" s="7" t="s">
        <v>98</v>
      </c>
      <c r="E20" s="8"/>
      <c r="F20" s="8">
        <f t="shared" si="0"/>
        <v>0</v>
      </c>
      <c r="G20" s="82" t="s">
        <v>31</v>
      </c>
      <c r="H20" s="81"/>
      <c r="I20" s="29" t="s">
        <v>140</v>
      </c>
      <c r="J20" s="10"/>
    </row>
    <row r="21" spans="1:10" s="2" customFormat="1" ht="45.75" customHeight="1">
      <c r="A21" s="52">
        <v>17</v>
      </c>
      <c r="B21" s="54" t="s">
        <v>33</v>
      </c>
      <c r="C21" s="7">
        <v>25</v>
      </c>
      <c r="D21" s="7" t="s">
        <v>99</v>
      </c>
      <c r="E21" s="8"/>
      <c r="F21" s="8">
        <f t="shared" si="0"/>
        <v>0</v>
      </c>
      <c r="G21" s="80" t="s">
        <v>35</v>
      </c>
      <c r="H21" s="81"/>
      <c r="I21" s="13" t="s">
        <v>139</v>
      </c>
      <c r="J21" s="10"/>
    </row>
    <row r="22" spans="1:10" s="2" customFormat="1" ht="38.25" customHeight="1">
      <c r="A22" s="52">
        <v>18</v>
      </c>
      <c r="B22" s="54" t="s">
        <v>34</v>
      </c>
      <c r="C22" s="7">
        <v>15</v>
      </c>
      <c r="D22" s="7" t="s">
        <v>100</v>
      </c>
      <c r="E22" s="8"/>
      <c r="F22" s="8">
        <f t="shared" si="0"/>
        <v>0</v>
      </c>
      <c r="G22" s="80" t="s">
        <v>32</v>
      </c>
      <c r="H22" s="81"/>
      <c r="I22" s="13" t="s">
        <v>141</v>
      </c>
      <c r="J22" s="10"/>
    </row>
    <row r="23" spans="1:10" s="2" customFormat="1" ht="24.75" customHeight="1">
      <c r="A23" s="52">
        <v>19</v>
      </c>
      <c r="B23" s="54" t="s">
        <v>36</v>
      </c>
      <c r="C23" s="7">
        <v>10</v>
      </c>
      <c r="D23" s="7" t="s">
        <v>101</v>
      </c>
      <c r="E23" s="8"/>
      <c r="F23" s="8">
        <f t="shared" si="0"/>
        <v>0</v>
      </c>
      <c r="G23" s="80" t="s">
        <v>37</v>
      </c>
      <c r="H23" s="81"/>
      <c r="I23" s="13" t="s">
        <v>142</v>
      </c>
      <c r="J23" s="10"/>
    </row>
    <row r="24" spans="1:10" s="2" customFormat="1" ht="24.75" customHeight="1">
      <c r="A24" s="52">
        <v>20</v>
      </c>
      <c r="B24" s="54" t="s">
        <v>38</v>
      </c>
      <c r="C24" s="7">
        <v>5</v>
      </c>
      <c r="D24" s="7" t="s">
        <v>102</v>
      </c>
      <c r="E24" s="8"/>
      <c r="F24" s="8">
        <f t="shared" si="0"/>
        <v>0</v>
      </c>
      <c r="G24" s="82" t="s">
        <v>39</v>
      </c>
      <c r="H24" s="81"/>
      <c r="I24" s="13" t="s">
        <v>143</v>
      </c>
      <c r="J24" s="10"/>
    </row>
    <row r="25" spans="1:10" s="2" customFormat="1" ht="24.75" customHeight="1">
      <c r="A25" s="52">
        <v>21</v>
      </c>
      <c r="B25" s="54" t="s">
        <v>40</v>
      </c>
      <c r="C25" s="7">
        <v>40</v>
      </c>
      <c r="D25" s="7" t="s">
        <v>103</v>
      </c>
      <c r="E25" s="8"/>
      <c r="F25" s="8">
        <f t="shared" si="0"/>
        <v>0</v>
      </c>
      <c r="G25" s="80" t="s">
        <v>41</v>
      </c>
      <c r="H25" s="81"/>
      <c r="I25" s="13" t="s">
        <v>144</v>
      </c>
      <c r="J25" s="10"/>
    </row>
    <row r="26" spans="1:10" s="2" customFormat="1" ht="80.25" customHeight="1">
      <c r="A26" s="52">
        <v>22</v>
      </c>
      <c r="B26" s="54" t="s">
        <v>42</v>
      </c>
      <c r="C26" s="7">
        <v>25</v>
      </c>
      <c r="D26" s="7" t="s">
        <v>104</v>
      </c>
      <c r="E26" s="8"/>
      <c r="F26" s="8">
        <f t="shared" si="0"/>
        <v>0</v>
      </c>
      <c r="G26" s="72" t="s">
        <v>43</v>
      </c>
      <c r="H26" s="73"/>
      <c r="I26" s="16" t="s">
        <v>145</v>
      </c>
      <c r="J26" s="10"/>
    </row>
    <row r="27" spans="1:10" s="2" customFormat="1" ht="118.5" customHeight="1">
      <c r="A27" s="52">
        <v>23</v>
      </c>
      <c r="B27" s="54" t="s">
        <v>44</v>
      </c>
      <c r="C27" s="7">
        <v>25</v>
      </c>
      <c r="D27" s="7" t="s">
        <v>105</v>
      </c>
      <c r="E27" s="8"/>
      <c r="F27" s="8">
        <f t="shared" si="0"/>
        <v>0</v>
      </c>
      <c r="G27" s="82" t="s">
        <v>45</v>
      </c>
      <c r="H27" s="105"/>
      <c r="I27" s="13" t="s">
        <v>146</v>
      </c>
      <c r="J27" s="10"/>
    </row>
    <row r="28" spans="1:10" s="2" customFormat="1" ht="41.25" customHeight="1">
      <c r="A28" s="52">
        <v>24</v>
      </c>
      <c r="B28" s="54" t="s">
        <v>46</v>
      </c>
      <c r="C28" s="7">
        <v>15</v>
      </c>
      <c r="D28" s="7" t="s">
        <v>106</v>
      </c>
      <c r="E28" s="8"/>
      <c r="F28" s="8">
        <f t="shared" si="0"/>
        <v>0</v>
      </c>
      <c r="G28" s="80" t="s">
        <v>47</v>
      </c>
      <c r="H28" s="81"/>
      <c r="I28" s="35" t="s">
        <v>147</v>
      </c>
      <c r="J28" s="10"/>
    </row>
    <row r="29" spans="1:10" s="2" customFormat="1" ht="24.75" customHeight="1">
      <c r="A29" s="52">
        <v>25</v>
      </c>
      <c r="B29" s="54" t="s">
        <v>48</v>
      </c>
      <c r="C29" s="7">
        <v>10</v>
      </c>
      <c r="D29" s="33" t="s">
        <v>127</v>
      </c>
      <c r="E29" s="8"/>
      <c r="F29" s="8">
        <f t="shared" si="0"/>
        <v>0</v>
      </c>
      <c r="G29" s="80" t="s">
        <v>51</v>
      </c>
      <c r="H29" s="81"/>
      <c r="I29" s="13" t="s">
        <v>134</v>
      </c>
      <c r="J29" s="10"/>
    </row>
    <row r="30" spans="1:10" s="2" customFormat="1" ht="24.75" customHeight="1">
      <c r="A30" s="52">
        <v>26</v>
      </c>
      <c r="B30" s="54" t="s">
        <v>49</v>
      </c>
      <c r="C30" s="7">
        <v>10</v>
      </c>
      <c r="D30" s="33" t="s">
        <v>128</v>
      </c>
      <c r="E30" s="8"/>
      <c r="F30" s="8">
        <f t="shared" si="0"/>
        <v>0</v>
      </c>
      <c r="G30" s="72" t="s">
        <v>50</v>
      </c>
      <c r="H30" s="73"/>
      <c r="I30" s="16" t="s">
        <v>134</v>
      </c>
      <c r="J30" s="10"/>
    </row>
    <row r="31" spans="1:10" s="2" customFormat="1" ht="41.25" customHeight="1">
      <c r="A31" s="52">
        <v>27</v>
      </c>
      <c r="B31" s="54" t="s">
        <v>52</v>
      </c>
      <c r="C31" s="7">
        <v>200</v>
      </c>
      <c r="D31" s="7" t="s">
        <v>107</v>
      </c>
      <c r="E31" s="8"/>
      <c r="F31" s="8">
        <f t="shared" si="0"/>
        <v>0</v>
      </c>
      <c r="G31" s="72" t="s">
        <v>53</v>
      </c>
      <c r="H31" s="73"/>
      <c r="I31" s="35"/>
      <c r="J31" s="10"/>
    </row>
    <row r="32" spans="1:10" s="2" customFormat="1" ht="40.5" customHeight="1">
      <c r="A32" s="52">
        <v>28</v>
      </c>
      <c r="B32" s="54" t="s">
        <v>59</v>
      </c>
      <c r="C32" s="7">
        <v>1</v>
      </c>
      <c r="D32" s="7" t="s">
        <v>108</v>
      </c>
      <c r="E32" s="8"/>
      <c r="F32" s="8">
        <f t="shared" si="0"/>
        <v>0</v>
      </c>
      <c r="G32" s="72" t="s">
        <v>60</v>
      </c>
      <c r="H32" s="73"/>
      <c r="I32" s="16" t="s">
        <v>148</v>
      </c>
      <c r="J32" s="10"/>
    </row>
    <row r="33" spans="1:10" s="2" customFormat="1" ht="40.5" customHeight="1">
      <c r="A33" s="52">
        <v>29</v>
      </c>
      <c r="B33" s="54" t="s">
        <v>54</v>
      </c>
      <c r="C33" s="7">
        <v>3</v>
      </c>
      <c r="D33" s="7" t="s">
        <v>109</v>
      </c>
      <c r="E33" s="8"/>
      <c r="F33" s="8">
        <f t="shared" si="0"/>
        <v>0</v>
      </c>
      <c r="G33" s="72" t="s">
        <v>61</v>
      </c>
      <c r="H33" s="73"/>
      <c r="I33" s="16" t="s">
        <v>148</v>
      </c>
      <c r="J33" s="10"/>
    </row>
    <row r="34" spans="1:10" s="2" customFormat="1" ht="45.75" customHeight="1">
      <c r="A34" s="52">
        <v>30</v>
      </c>
      <c r="B34" s="54" t="s">
        <v>55</v>
      </c>
      <c r="C34" s="7">
        <v>1</v>
      </c>
      <c r="D34" s="7" t="s">
        <v>110</v>
      </c>
      <c r="E34" s="8"/>
      <c r="F34" s="8">
        <f t="shared" si="0"/>
        <v>0</v>
      </c>
      <c r="G34" s="72" t="s">
        <v>62</v>
      </c>
      <c r="H34" s="73"/>
      <c r="I34" s="16" t="s">
        <v>148</v>
      </c>
      <c r="J34" s="10"/>
    </row>
    <row r="35" spans="1:10" s="2" customFormat="1" ht="49.5" customHeight="1">
      <c r="A35" s="52">
        <v>31</v>
      </c>
      <c r="B35" s="54" t="s">
        <v>56</v>
      </c>
      <c r="C35" s="7">
        <v>1</v>
      </c>
      <c r="D35" s="7" t="s">
        <v>111</v>
      </c>
      <c r="E35" s="8"/>
      <c r="F35" s="8">
        <f t="shared" si="0"/>
        <v>0</v>
      </c>
      <c r="G35" s="72" t="s">
        <v>63</v>
      </c>
      <c r="H35" s="73"/>
      <c r="I35" s="16" t="s">
        <v>148</v>
      </c>
      <c r="J35" s="10"/>
    </row>
    <row r="36" spans="1:10" s="2" customFormat="1" ht="45" customHeight="1">
      <c r="A36" s="52">
        <v>32</v>
      </c>
      <c r="B36" s="54" t="s">
        <v>57</v>
      </c>
      <c r="C36" s="7">
        <v>1</v>
      </c>
      <c r="D36" s="7" t="s">
        <v>112</v>
      </c>
      <c r="E36" s="8"/>
      <c r="F36" s="8">
        <f t="shared" si="0"/>
        <v>0</v>
      </c>
      <c r="G36" s="72" t="s">
        <v>64</v>
      </c>
      <c r="H36" s="73"/>
      <c r="I36" s="16" t="s">
        <v>148</v>
      </c>
      <c r="J36" s="10"/>
    </row>
    <row r="37" spans="1:10" s="2" customFormat="1" ht="50.25" customHeight="1">
      <c r="A37" s="52">
        <v>33</v>
      </c>
      <c r="B37" s="54" t="s">
        <v>58</v>
      </c>
      <c r="C37" s="7">
        <v>1</v>
      </c>
      <c r="D37" s="7" t="s">
        <v>113</v>
      </c>
      <c r="E37" s="8"/>
      <c r="F37" s="8">
        <f t="shared" si="0"/>
        <v>0</v>
      </c>
      <c r="G37" s="72" t="s">
        <v>65</v>
      </c>
      <c r="H37" s="73"/>
      <c r="I37" s="16" t="s">
        <v>148</v>
      </c>
      <c r="J37" s="10"/>
    </row>
    <row r="38" spans="1:10" s="2" customFormat="1" ht="60.75" customHeight="1">
      <c r="A38" s="52">
        <v>34</v>
      </c>
      <c r="B38" s="54" t="s">
        <v>66</v>
      </c>
      <c r="C38" s="7">
        <v>2</v>
      </c>
      <c r="D38" s="7" t="s">
        <v>68</v>
      </c>
      <c r="E38" s="8"/>
      <c r="F38" s="8">
        <f t="shared" si="0"/>
        <v>0</v>
      </c>
      <c r="G38" s="72" t="s">
        <v>114</v>
      </c>
      <c r="H38" s="73"/>
      <c r="I38" s="36" t="s">
        <v>149</v>
      </c>
      <c r="J38" s="10"/>
    </row>
    <row r="39" spans="1:10" s="2" customFormat="1" ht="54.75" customHeight="1">
      <c r="A39" s="52">
        <v>35</v>
      </c>
      <c r="B39" s="54" t="s">
        <v>67</v>
      </c>
      <c r="C39" s="7">
        <v>2</v>
      </c>
      <c r="D39" s="7" t="s">
        <v>69</v>
      </c>
      <c r="E39" s="8"/>
      <c r="F39" s="8">
        <f t="shared" si="0"/>
        <v>0</v>
      </c>
      <c r="G39" s="72" t="s">
        <v>115</v>
      </c>
      <c r="H39" s="73"/>
      <c r="I39" s="37" t="s">
        <v>150</v>
      </c>
      <c r="J39" s="10"/>
    </row>
    <row r="40" spans="1:10" s="2" customFormat="1" ht="45.75" customHeight="1">
      <c r="A40" s="52">
        <v>36</v>
      </c>
      <c r="B40" s="54" t="s">
        <v>70</v>
      </c>
      <c r="C40" s="7">
        <v>5</v>
      </c>
      <c r="D40" s="33" t="s">
        <v>80</v>
      </c>
      <c r="E40" s="8"/>
      <c r="F40" s="8">
        <f t="shared" si="0"/>
        <v>0</v>
      </c>
      <c r="G40" s="72" t="s">
        <v>71</v>
      </c>
      <c r="H40" s="73"/>
      <c r="I40" s="37" t="s">
        <v>151</v>
      </c>
      <c r="J40" s="10"/>
    </row>
    <row r="41" spans="1:10" s="2" customFormat="1" ht="36" customHeight="1">
      <c r="A41" s="52">
        <v>37</v>
      </c>
      <c r="B41" s="54" t="s">
        <v>72</v>
      </c>
      <c r="C41" s="7">
        <v>5</v>
      </c>
      <c r="D41" s="33" t="s">
        <v>81</v>
      </c>
      <c r="E41" s="8"/>
      <c r="F41" s="8">
        <f t="shared" si="0"/>
        <v>0</v>
      </c>
      <c r="G41" s="72" t="s">
        <v>73</v>
      </c>
      <c r="H41" s="73"/>
      <c r="I41" s="34" t="s">
        <v>143</v>
      </c>
      <c r="J41" s="10"/>
    </row>
    <row r="42" spans="1:10" s="2" customFormat="1" ht="36" customHeight="1">
      <c r="A42" s="52">
        <v>38</v>
      </c>
      <c r="B42" s="54" t="s">
        <v>75</v>
      </c>
      <c r="C42" s="7">
        <v>20</v>
      </c>
      <c r="D42" s="7" t="s">
        <v>74</v>
      </c>
      <c r="E42" s="8"/>
      <c r="F42" s="8">
        <f t="shared" si="0"/>
        <v>0</v>
      </c>
      <c r="G42" s="72" t="s">
        <v>116</v>
      </c>
      <c r="H42" s="73"/>
      <c r="I42" s="9" t="s">
        <v>152</v>
      </c>
      <c r="J42" s="10"/>
    </row>
    <row r="43" spans="1:10" s="2" customFormat="1" ht="44.25" customHeight="1">
      <c r="A43" s="52">
        <v>39</v>
      </c>
      <c r="B43" s="54" t="s">
        <v>76</v>
      </c>
      <c r="C43" s="7">
        <v>12</v>
      </c>
      <c r="D43" s="7" t="s">
        <v>77</v>
      </c>
      <c r="E43" s="8"/>
      <c r="F43" s="8">
        <f t="shared" si="0"/>
        <v>0</v>
      </c>
      <c r="G43" s="72" t="s">
        <v>117</v>
      </c>
      <c r="H43" s="107"/>
      <c r="I43" s="9"/>
      <c r="J43" s="10"/>
    </row>
    <row r="44" spans="1:10" s="2" customFormat="1" ht="35.25" customHeight="1">
      <c r="A44" s="52">
        <v>40</v>
      </c>
      <c r="B44" s="54" t="s">
        <v>78</v>
      </c>
      <c r="C44" s="7">
        <v>10</v>
      </c>
      <c r="D44" s="33"/>
      <c r="E44" s="8"/>
      <c r="F44" s="8">
        <f t="shared" si="0"/>
        <v>0</v>
      </c>
      <c r="G44" s="79" t="s">
        <v>118</v>
      </c>
      <c r="H44" s="95"/>
      <c r="I44" s="38" t="s">
        <v>153</v>
      </c>
      <c r="J44" s="10"/>
    </row>
    <row r="45" spans="1:10" s="2" customFormat="1" ht="32.25" customHeight="1">
      <c r="A45" s="52">
        <v>41</v>
      </c>
      <c r="B45" s="54" t="s">
        <v>78</v>
      </c>
      <c r="C45" s="10" t="s">
        <v>79</v>
      </c>
      <c r="D45" s="39"/>
      <c r="E45" s="8"/>
      <c r="F45" s="8">
        <f t="shared" si="0"/>
        <v>0</v>
      </c>
      <c r="G45" s="65" t="s">
        <v>119</v>
      </c>
      <c r="H45" s="66"/>
      <c r="I45" s="38" t="s">
        <v>147</v>
      </c>
      <c r="J45" s="10"/>
    </row>
    <row r="46" spans="1:10" s="2" customFormat="1" ht="24.75" customHeight="1">
      <c r="A46" s="52">
        <v>42</v>
      </c>
      <c r="B46" s="55" t="s">
        <v>126</v>
      </c>
      <c r="C46" s="39" t="s">
        <v>480</v>
      </c>
      <c r="D46" s="10" t="s">
        <v>129</v>
      </c>
      <c r="E46" s="8"/>
      <c r="F46" s="8">
        <f t="shared" si="0"/>
        <v>0</v>
      </c>
      <c r="G46" s="19" t="s">
        <v>130</v>
      </c>
      <c r="H46" s="20"/>
      <c r="I46" s="21" t="s">
        <v>154</v>
      </c>
      <c r="J46" s="10"/>
    </row>
    <row r="47" spans="1:10" s="2" customFormat="1" ht="24.75" customHeight="1">
      <c r="A47" s="52">
        <v>43</v>
      </c>
      <c r="B47" s="55" t="s">
        <v>124</v>
      </c>
      <c r="C47" s="39" t="s">
        <v>122</v>
      </c>
      <c r="D47" s="10" t="s">
        <v>131</v>
      </c>
      <c r="E47" s="8"/>
      <c r="F47" s="8">
        <f t="shared" si="0"/>
        <v>0</v>
      </c>
      <c r="G47" s="19" t="s">
        <v>132</v>
      </c>
      <c r="H47" s="20"/>
      <c r="I47" s="21" t="s">
        <v>155</v>
      </c>
      <c r="J47" s="10"/>
    </row>
    <row r="48" spans="1:10" s="2" customFormat="1" ht="33" customHeight="1">
      <c r="A48" s="52">
        <v>44</v>
      </c>
      <c r="B48" s="55" t="s">
        <v>470</v>
      </c>
      <c r="C48" s="39" t="s">
        <v>79</v>
      </c>
      <c r="D48" s="10" t="s">
        <v>471</v>
      </c>
      <c r="E48" s="8"/>
      <c r="F48" s="8">
        <f t="shared" si="0"/>
        <v>0</v>
      </c>
      <c r="G48" s="19" t="s">
        <v>472</v>
      </c>
      <c r="H48" s="20"/>
      <c r="I48" s="21"/>
      <c r="J48" s="10"/>
    </row>
    <row r="49" spans="1:10" s="2" customFormat="1" ht="24.75" customHeight="1">
      <c r="A49" s="52">
        <v>45</v>
      </c>
      <c r="B49" s="55" t="s">
        <v>121</v>
      </c>
      <c r="C49" s="10" t="s">
        <v>79</v>
      </c>
      <c r="D49" s="10" t="s">
        <v>123</v>
      </c>
      <c r="E49" s="8"/>
      <c r="F49" s="8">
        <f t="shared" si="0"/>
        <v>0</v>
      </c>
      <c r="G49" s="65" t="s">
        <v>481</v>
      </c>
      <c r="H49" s="66"/>
      <c r="I49" s="21" t="s">
        <v>156</v>
      </c>
      <c r="J49" s="10"/>
    </row>
    <row r="50" spans="1:10" s="2" customFormat="1" ht="24.75" customHeight="1">
      <c r="A50" s="52">
        <v>49</v>
      </c>
      <c r="B50" s="55" t="s">
        <v>159</v>
      </c>
      <c r="C50" s="10" t="s">
        <v>79</v>
      </c>
      <c r="D50" s="10" t="s">
        <v>157</v>
      </c>
      <c r="E50" s="8"/>
      <c r="F50" s="8">
        <f t="shared" si="0"/>
        <v>0</v>
      </c>
      <c r="G50" s="19"/>
      <c r="H50" s="20"/>
      <c r="I50" s="21"/>
      <c r="J50" s="10"/>
    </row>
    <row r="51" spans="1:10" s="2" customFormat="1" ht="24.75" customHeight="1">
      <c r="A51" s="52">
        <v>50</v>
      </c>
      <c r="B51" s="55" t="s">
        <v>160</v>
      </c>
      <c r="C51" s="10" t="s">
        <v>120</v>
      </c>
      <c r="D51" s="10" t="s">
        <v>158</v>
      </c>
      <c r="E51" s="8"/>
      <c r="F51" s="8">
        <f t="shared" si="0"/>
        <v>0</v>
      </c>
      <c r="G51" s="19"/>
      <c r="H51" s="20"/>
      <c r="I51" s="21"/>
      <c r="J51" s="10"/>
    </row>
    <row r="52" spans="1:10" s="2" customFormat="1" ht="24.75" customHeight="1">
      <c r="A52" s="52">
        <v>51</v>
      </c>
      <c r="B52" s="55" t="s">
        <v>161</v>
      </c>
      <c r="C52" s="10" t="s">
        <v>120</v>
      </c>
      <c r="D52" s="10" t="s">
        <v>162</v>
      </c>
      <c r="E52" s="8"/>
      <c r="F52" s="8">
        <f t="shared" si="0"/>
        <v>0</v>
      </c>
      <c r="G52" s="19"/>
      <c r="H52" s="20"/>
      <c r="I52" s="21"/>
      <c r="J52" s="10"/>
    </row>
    <row r="53" spans="1:10" s="2" customFormat="1" ht="24.75" customHeight="1">
      <c r="A53" s="52">
        <v>52</v>
      </c>
      <c r="B53" s="55" t="s">
        <v>163</v>
      </c>
      <c r="C53" s="10" t="s">
        <v>120</v>
      </c>
      <c r="D53" s="10" t="s">
        <v>164</v>
      </c>
      <c r="E53" s="8"/>
      <c r="F53" s="8">
        <f t="shared" si="0"/>
        <v>0</v>
      </c>
      <c r="G53" s="19"/>
      <c r="H53" s="20"/>
      <c r="I53" s="21"/>
      <c r="J53" s="10"/>
    </row>
    <row r="54" spans="1:10" s="2" customFormat="1" ht="24.75" customHeight="1">
      <c r="A54" s="52">
        <v>53</v>
      </c>
      <c r="B54" s="55" t="s">
        <v>165</v>
      </c>
      <c r="C54" s="10" t="s">
        <v>120</v>
      </c>
      <c r="D54" s="10" t="s">
        <v>166</v>
      </c>
      <c r="E54" s="8"/>
      <c r="F54" s="8">
        <f t="shared" si="0"/>
        <v>0</v>
      </c>
      <c r="G54" s="19"/>
      <c r="H54" s="20"/>
      <c r="I54" s="21"/>
      <c r="J54" s="10"/>
    </row>
    <row r="55" spans="1:10" s="2" customFormat="1" ht="24.75" customHeight="1">
      <c r="A55" s="52">
        <v>54</v>
      </c>
      <c r="B55" s="55" t="s">
        <v>482</v>
      </c>
      <c r="C55" s="10" t="s">
        <v>120</v>
      </c>
      <c r="D55" s="10" t="s">
        <v>167</v>
      </c>
      <c r="E55" s="8"/>
      <c r="F55" s="8">
        <f t="shared" si="0"/>
        <v>0</v>
      </c>
      <c r="G55" s="19"/>
      <c r="H55" s="20"/>
      <c r="I55" s="21"/>
      <c r="J55" s="10"/>
    </row>
    <row r="56" spans="1:10" s="2" customFormat="1" ht="24.75" customHeight="1">
      <c r="A56" s="52">
        <v>58</v>
      </c>
      <c r="B56" s="55" t="s">
        <v>170</v>
      </c>
      <c r="C56" s="10" t="s">
        <v>120</v>
      </c>
      <c r="D56" s="10" t="s">
        <v>169</v>
      </c>
      <c r="E56" s="8"/>
      <c r="F56" s="8">
        <f t="shared" si="0"/>
        <v>0</v>
      </c>
      <c r="G56" s="19"/>
      <c r="H56" s="20"/>
      <c r="I56" s="21"/>
      <c r="J56" s="10"/>
    </row>
    <row r="57" spans="1:10" s="2" customFormat="1" ht="24.75" customHeight="1">
      <c r="A57" s="52">
        <v>60</v>
      </c>
      <c r="B57" s="55" t="s">
        <v>483</v>
      </c>
      <c r="C57" s="10" t="s">
        <v>79</v>
      </c>
      <c r="D57" s="10"/>
      <c r="E57" s="8"/>
      <c r="F57" s="8">
        <f t="shared" si="0"/>
        <v>0</v>
      </c>
      <c r="G57" s="19" t="s">
        <v>484</v>
      </c>
      <c r="H57" s="20"/>
      <c r="I57" s="21"/>
      <c r="J57" s="10"/>
    </row>
    <row r="58" spans="1:10" s="2" customFormat="1" ht="33.75" customHeight="1">
      <c r="A58" s="52">
        <v>62</v>
      </c>
      <c r="B58" s="54" t="s">
        <v>171</v>
      </c>
      <c r="C58" s="7">
        <v>5</v>
      </c>
      <c r="D58" s="7" t="s">
        <v>172</v>
      </c>
      <c r="E58" s="40"/>
      <c r="F58" s="8">
        <f t="shared" si="0"/>
        <v>0</v>
      </c>
      <c r="G58" s="87" t="s">
        <v>173</v>
      </c>
      <c r="H58" s="108"/>
      <c r="I58" s="9">
        <v>30000</v>
      </c>
      <c r="J58" s="10"/>
    </row>
    <row r="59" spans="1:10" s="3" customFormat="1" ht="84" customHeight="1">
      <c r="A59" s="53">
        <v>63</v>
      </c>
      <c r="B59" s="54" t="s">
        <v>174</v>
      </c>
      <c r="C59" s="7">
        <v>10</v>
      </c>
      <c r="D59" s="8" t="s">
        <v>175</v>
      </c>
      <c r="E59" s="40"/>
      <c r="F59" s="8">
        <f t="shared" si="0"/>
        <v>0</v>
      </c>
      <c r="G59" s="87" t="s">
        <v>176</v>
      </c>
      <c r="H59" s="108"/>
      <c r="I59" s="9">
        <v>12000</v>
      </c>
      <c r="J59" s="10"/>
    </row>
    <row r="60" spans="1:10" ht="15">
      <c r="A60" s="52">
        <v>64</v>
      </c>
      <c r="B60" s="54" t="s">
        <v>177</v>
      </c>
      <c r="C60" s="7">
        <v>20</v>
      </c>
      <c r="D60" s="7" t="s">
        <v>178</v>
      </c>
      <c r="E60" s="40"/>
      <c r="F60" s="8">
        <f t="shared" si="0"/>
        <v>0</v>
      </c>
      <c r="G60" s="87" t="s">
        <v>179</v>
      </c>
      <c r="H60" s="108"/>
      <c r="I60" s="9">
        <v>12000</v>
      </c>
      <c r="J60" s="10"/>
    </row>
    <row r="61" spans="1:10" ht="15">
      <c r="A61" s="52">
        <v>65</v>
      </c>
      <c r="B61" s="54" t="s">
        <v>180</v>
      </c>
      <c r="C61" s="7">
        <v>30</v>
      </c>
      <c r="D61" s="7" t="s">
        <v>181</v>
      </c>
      <c r="E61" s="40"/>
      <c r="F61" s="8">
        <f t="shared" si="0"/>
        <v>0</v>
      </c>
      <c r="G61" s="87" t="s">
        <v>182</v>
      </c>
      <c r="H61" s="108"/>
      <c r="I61" s="9">
        <v>12000</v>
      </c>
      <c r="J61" s="10"/>
    </row>
    <row r="62" spans="1:10" s="4" customFormat="1" ht="15">
      <c r="A62" s="59">
        <v>66</v>
      </c>
      <c r="B62" s="54" t="s">
        <v>183</v>
      </c>
      <c r="C62" s="7">
        <v>2</v>
      </c>
      <c r="D62" s="7" t="s">
        <v>184</v>
      </c>
      <c r="E62" s="40"/>
      <c r="F62" s="8">
        <f aca="true" t="shared" si="1" ref="F62:F73">ROUND((C62*E62),2)</f>
        <v>0</v>
      </c>
      <c r="G62" s="109" t="s">
        <v>185</v>
      </c>
      <c r="H62" s="105"/>
      <c r="I62" s="9">
        <v>25000</v>
      </c>
      <c r="J62" s="10"/>
    </row>
    <row r="63" spans="1:10" ht="15">
      <c r="A63" s="52">
        <v>67</v>
      </c>
      <c r="B63" s="54" t="s">
        <v>186</v>
      </c>
      <c r="C63" s="7">
        <v>50</v>
      </c>
      <c r="D63" s="7" t="s">
        <v>187</v>
      </c>
      <c r="E63" s="40"/>
      <c r="F63" s="8">
        <f t="shared" si="1"/>
        <v>0</v>
      </c>
      <c r="G63" s="87" t="s">
        <v>188</v>
      </c>
      <c r="H63" s="106"/>
      <c r="I63" s="24">
        <v>30000</v>
      </c>
      <c r="J63" s="10"/>
    </row>
    <row r="64" spans="1:10" ht="15">
      <c r="A64" s="52">
        <v>68</v>
      </c>
      <c r="B64" s="54" t="s">
        <v>189</v>
      </c>
      <c r="C64" s="7">
        <v>25</v>
      </c>
      <c r="D64" s="33"/>
      <c r="E64" s="40"/>
      <c r="F64" s="8">
        <f t="shared" si="1"/>
        <v>0</v>
      </c>
      <c r="G64" s="82" t="s">
        <v>190</v>
      </c>
      <c r="H64" s="83"/>
      <c r="I64" s="12">
        <v>10000</v>
      </c>
      <c r="J64" s="10"/>
    </row>
    <row r="65" spans="1:10" ht="15">
      <c r="A65" s="52">
        <v>69</v>
      </c>
      <c r="B65" s="55" t="s">
        <v>191</v>
      </c>
      <c r="C65" s="25" t="s">
        <v>122</v>
      </c>
      <c r="D65" s="25" t="s">
        <v>192</v>
      </c>
      <c r="E65" s="40"/>
      <c r="F65" s="8">
        <f t="shared" si="1"/>
        <v>0</v>
      </c>
      <c r="G65" s="65" t="s">
        <v>193</v>
      </c>
      <c r="H65" s="66"/>
      <c r="I65" s="21" t="s">
        <v>194</v>
      </c>
      <c r="J65" s="10"/>
    </row>
    <row r="66" spans="1:10" ht="26.25" customHeight="1">
      <c r="A66" s="52">
        <v>71</v>
      </c>
      <c r="B66" s="55" t="s">
        <v>196</v>
      </c>
      <c r="C66" s="25" t="s">
        <v>122</v>
      </c>
      <c r="D66" s="25" t="s">
        <v>198</v>
      </c>
      <c r="E66" s="40"/>
      <c r="F66" s="8">
        <f t="shared" si="1"/>
        <v>0</v>
      </c>
      <c r="G66" s="65" t="s">
        <v>199</v>
      </c>
      <c r="H66" s="66"/>
      <c r="I66" s="21" t="s">
        <v>194</v>
      </c>
      <c r="J66" s="10"/>
    </row>
    <row r="67" spans="1:10" ht="15">
      <c r="A67" s="52">
        <v>73</v>
      </c>
      <c r="B67" s="55" t="s">
        <v>200</v>
      </c>
      <c r="C67" s="25" t="s">
        <v>221</v>
      </c>
      <c r="D67" s="41" t="s">
        <v>201</v>
      </c>
      <c r="E67" s="40"/>
      <c r="F67" s="8">
        <f t="shared" si="1"/>
        <v>0</v>
      </c>
      <c r="G67" s="65" t="s">
        <v>202</v>
      </c>
      <c r="H67" s="66"/>
      <c r="I67" s="21" t="s">
        <v>203</v>
      </c>
      <c r="J67" s="10"/>
    </row>
    <row r="68" spans="1:10" ht="15">
      <c r="A68" s="52">
        <v>74</v>
      </c>
      <c r="B68" s="56" t="s">
        <v>204</v>
      </c>
      <c r="C68" s="41" t="s">
        <v>120</v>
      </c>
      <c r="D68" s="41" t="s">
        <v>205</v>
      </c>
      <c r="E68" s="40"/>
      <c r="F68" s="8">
        <f t="shared" si="1"/>
        <v>0</v>
      </c>
      <c r="G68" s="110" t="s">
        <v>206</v>
      </c>
      <c r="H68" s="111"/>
      <c r="I68" s="21" t="s">
        <v>207</v>
      </c>
      <c r="J68" s="10"/>
    </row>
    <row r="69" spans="1:10" ht="15">
      <c r="A69" s="52">
        <v>75</v>
      </c>
      <c r="B69" s="56" t="s">
        <v>208</v>
      </c>
      <c r="C69" s="41" t="s">
        <v>197</v>
      </c>
      <c r="D69" s="41" t="s">
        <v>209</v>
      </c>
      <c r="E69" s="40"/>
      <c r="F69" s="8">
        <f t="shared" si="1"/>
        <v>0</v>
      </c>
      <c r="G69" s="110" t="s">
        <v>210</v>
      </c>
      <c r="H69" s="112"/>
      <c r="I69" s="21" t="s">
        <v>211</v>
      </c>
      <c r="J69" s="10"/>
    </row>
    <row r="70" spans="1:10" ht="15">
      <c r="A70" s="52">
        <v>76</v>
      </c>
      <c r="B70" s="56" t="s">
        <v>212</v>
      </c>
      <c r="C70" s="41" t="s">
        <v>122</v>
      </c>
      <c r="D70" s="41" t="s">
        <v>213</v>
      </c>
      <c r="E70" s="40"/>
      <c r="F70" s="8">
        <f t="shared" si="1"/>
        <v>0</v>
      </c>
      <c r="G70" s="110" t="s">
        <v>214</v>
      </c>
      <c r="H70" s="112"/>
      <c r="I70" s="21" t="s">
        <v>215</v>
      </c>
      <c r="J70" s="10"/>
    </row>
    <row r="71" spans="1:10" ht="15">
      <c r="A71" s="52">
        <v>77</v>
      </c>
      <c r="B71" s="56" t="s">
        <v>485</v>
      </c>
      <c r="C71" s="41" t="s">
        <v>120</v>
      </c>
      <c r="D71" s="41" t="s">
        <v>216</v>
      </c>
      <c r="E71" s="40"/>
      <c r="F71" s="8">
        <f t="shared" si="1"/>
        <v>0</v>
      </c>
      <c r="G71" s="110" t="s">
        <v>217</v>
      </c>
      <c r="H71" s="112"/>
      <c r="I71" s="21" t="s">
        <v>194</v>
      </c>
      <c r="J71" s="10"/>
    </row>
    <row r="72" spans="1:10" ht="15">
      <c r="A72" s="52">
        <v>78</v>
      </c>
      <c r="B72" s="56" t="s">
        <v>218</v>
      </c>
      <c r="C72" s="41" t="s">
        <v>122</v>
      </c>
      <c r="D72" s="41" t="s">
        <v>219</v>
      </c>
      <c r="E72" s="40"/>
      <c r="F72" s="8">
        <f t="shared" si="1"/>
        <v>0</v>
      </c>
      <c r="G72" s="110" t="s">
        <v>486</v>
      </c>
      <c r="H72" s="111"/>
      <c r="I72" s="21" t="s">
        <v>220</v>
      </c>
      <c r="J72" s="10"/>
    </row>
    <row r="73" spans="1:10" ht="15">
      <c r="A73" s="52">
        <v>79</v>
      </c>
      <c r="B73" s="44" t="s">
        <v>222</v>
      </c>
      <c r="C73" s="7">
        <v>2</v>
      </c>
      <c r="D73" s="42" t="s">
        <v>195</v>
      </c>
      <c r="E73" s="43"/>
      <c r="F73" s="8">
        <f t="shared" si="1"/>
        <v>0</v>
      </c>
      <c r="G73" s="63"/>
      <c r="H73" s="64"/>
      <c r="I73" s="7"/>
      <c r="J73" s="42"/>
    </row>
    <row r="74" spans="1:10" ht="42" customHeight="1">
      <c r="A74" s="52">
        <v>80</v>
      </c>
      <c r="B74" s="54" t="s">
        <v>223</v>
      </c>
      <c r="C74" s="7">
        <v>2</v>
      </c>
      <c r="D74" s="7" t="s">
        <v>224</v>
      </c>
      <c r="E74" s="8"/>
      <c r="F74" s="8">
        <f>ROUND((C74*E74),2)</f>
        <v>0</v>
      </c>
      <c r="G74" s="85" t="s">
        <v>225</v>
      </c>
      <c r="H74" s="86"/>
      <c r="I74" s="9">
        <v>3000</v>
      </c>
      <c r="J74" s="10"/>
    </row>
    <row r="75" spans="1:10" ht="33.75" customHeight="1">
      <c r="A75" s="52">
        <v>81</v>
      </c>
      <c r="B75" s="54" t="s">
        <v>226</v>
      </c>
      <c r="C75" s="7">
        <v>7</v>
      </c>
      <c r="D75" s="8" t="s">
        <v>227</v>
      </c>
      <c r="E75" s="8"/>
      <c r="F75" s="8">
        <f aca="true" t="shared" si="2" ref="F75:F137">ROUND((C75*E75),2)</f>
        <v>0</v>
      </c>
      <c r="G75" s="85" t="s">
        <v>228</v>
      </c>
      <c r="H75" s="86"/>
      <c r="I75" s="9">
        <v>21000</v>
      </c>
      <c r="J75" s="10"/>
    </row>
    <row r="76" spans="1:10" ht="34.5" customHeight="1">
      <c r="A76" s="52">
        <v>82</v>
      </c>
      <c r="B76" s="54" t="s">
        <v>487</v>
      </c>
      <c r="C76" s="7">
        <v>10</v>
      </c>
      <c r="D76" s="7" t="s">
        <v>229</v>
      </c>
      <c r="E76" s="8"/>
      <c r="F76" s="8">
        <f t="shared" si="2"/>
        <v>0</v>
      </c>
      <c r="G76" s="87" t="s">
        <v>488</v>
      </c>
      <c r="H76" s="86"/>
      <c r="I76" s="9">
        <v>1500</v>
      </c>
      <c r="J76" s="10"/>
    </row>
    <row r="77" spans="1:10" ht="33.75" customHeight="1">
      <c r="A77" s="52">
        <v>83</v>
      </c>
      <c r="B77" s="54" t="s">
        <v>230</v>
      </c>
      <c r="C77" s="7">
        <v>2</v>
      </c>
      <c r="D77" s="7" t="s">
        <v>231</v>
      </c>
      <c r="E77" s="8"/>
      <c r="F77" s="8">
        <f t="shared" si="2"/>
        <v>0</v>
      </c>
      <c r="G77" s="85" t="s">
        <v>232</v>
      </c>
      <c r="H77" s="86"/>
      <c r="I77" s="9">
        <v>2000</v>
      </c>
      <c r="J77" s="10"/>
    </row>
    <row r="78" spans="1:10" ht="32.25" customHeight="1">
      <c r="A78" s="52">
        <v>84</v>
      </c>
      <c r="B78" s="54" t="s">
        <v>233</v>
      </c>
      <c r="C78" s="7">
        <v>10</v>
      </c>
      <c r="D78" s="7" t="s">
        <v>234</v>
      </c>
      <c r="E78" s="8"/>
      <c r="F78" s="8">
        <f t="shared" si="2"/>
        <v>0</v>
      </c>
      <c r="G78" s="88" t="s">
        <v>489</v>
      </c>
      <c r="H78" s="89"/>
      <c r="I78" s="9">
        <v>2000</v>
      </c>
      <c r="J78" s="10"/>
    </row>
    <row r="79" spans="1:10" ht="27.75" customHeight="1">
      <c r="A79" s="52">
        <v>85</v>
      </c>
      <c r="B79" s="54" t="s">
        <v>235</v>
      </c>
      <c r="C79" s="7">
        <v>10</v>
      </c>
      <c r="D79" s="7" t="s">
        <v>236</v>
      </c>
      <c r="E79" s="8"/>
      <c r="F79" s="8">
        <f t="shared" si="2"/>
        <v>0</v>
      </c>
      <c r="G79" s="85" t="s">
        <v>490</v>
      </c>
      <c r="H79" s="90"/>
      <c r="I79" s="11">
        <v>2000</v>
      </c>
      <c r="J79" s="10"/>
    </row>
    <row r="80" spans="1:10" ht="15">
      <c r="A80" s="52">
        <v>86</v>
      </c>
      <c r="B80" s="54" t="s">
        <v>237</v>
      </c>
      <c r="C80" s="7">
        <v>1</v>
      </c>
      <c r="D80" s="7" t="s">
        <v>238</v>
      </c>
      <c r="E80" s="8"/>
      <c r="F80" s="8">
        <f t="shared" si="2"/>
        <v>0</v>
      </c>
      <c r="G80" s="82" t="s">
        <v>239</v>
      </c>
      <c r="H80" s="83"/>
      <c r="I80" s="12">
        <v>3000</v>
      </c>
      <c r="J80" s="10"/>
    </row>
    <row r="81" spans="1:10" ht="27.75" customHeight="1">
      <c r="A81" s="52">
        <v>87</v>
      </c>
      <c r="B81" s="54" t="s">
        <v>491</v>
      </c>
      <c r="C81" s="7">
        <v>20</v>
      </c>
      <c r="D81" s="7" t="s">
        <v>240</v>
      </c>
      <c r="E81" s="8"/>
      <c r="F81" s="8">
        <f t="shared" si="2"/>
        <v>0</v>
      </c>
      <c r="G81" s="79" t="s">
        <v>241</v>
      </c>
      <c r="H81" s="81"/>
      <c r="I81" s="13">
        <v>4000</v>
      </c>
      <c r="J81" s="10"/>
    </row>
    <row r="82" spans="1:10" ht="24">
      <c r="A82" s="52">
        <v>88</v>
      </c>
      <c r="B82" s="54" t="s">
        <v>242</v>
      </c>
      <c r="C82" s="7">
        <v>300</v>
      </c>
      <c r="D82" s="7" t="s">
        <v>243</v>
      </c>
      <c r="E82" s="8"/>
      <c r="F82" s="8">
        <f t="shared" si="2"/>
        <v>0</v>
      </c>
      <c r="G82" s="80" t="s">
        <v>244</v>
      </c>
      <c r="H82" s="84"/>
      <c r="I82" s="14">
        <v>1500</v>
      </c>
      <c r="J82" s="10"/>
    </row>
    <row r="83" spans="1:10" ht="15">
      <c r="A83" s="52">
        <v>89</v>
      </c>
      <c r="B83" s="54" t="s">
        <v>245</v>
      </c>
      <c r="C83" s="7">
        <v>250</v>
      </c>
      <c r="D83" s="7" t="s">
        <v>246</v>
      </c>
      <c r="E83" s="8"/>
      <c r="F83" s="8">
        <f t="shared" si="2"/>
        <v>0</v>
      </c>
      <c r="G83" s="80" t="s">
        <v>247</v>
      </c>
      <c r="H83" s="81"/>
      <c r="I83" s="13">
        <v>3500</v>
      </c>
      <c r="J83" s="10"/>
    </row>
    <row r="84" spans="1:10" ht="15">
      <c r="A84" s="52">
        <v>90</v>
      </c>
      <c r="B84" s="54" t="s">
        <v>248</v>
      </c>
      <c r="C84" s="7">
        <v>4</v>
      </c>
      <c r="D84" s="7" t="s">
        <v>249</v>
      </c>
      <c r="E84" s="8"/>
      <c r="F84" s="8">
        <f t="shared" si="2"/>
        <v>0</v>
      </c>
      <c r="G84" s="82" t="s">
        <v>250</v>
      </c>
      <c r="H84" s="81"/>
      <c r="I84" s="13">
        <v>2000</v>
      </c>
      <c r="J84" s="10"/>
    </row>
    <row r="85" spans="1:10" ht="15">
      <c r="A85" s="52">
        <v>91</v>
      </c>
      <c r="B85" s="54" t="s">
        <v>251</v>
      </c>
      <c r="C85" s="7">
        <v>6</v>
      </c>
      <c r="D85" s="7" t="s">
        <v>252</v>
      </c>
      <c r="E85" s="8"/>
      <c r="F85" s="8">
        <f t="shared" si="2"/>
        <v>0</v>
      </c>
      <c r="G85" s="82" t="s">
        <v>253</v>
      </c>
      <c r="H85" s="81"/>
      <c r="I85" s="13">
        <v>2000</v>
      </c>
      <c r="J85" s="10"/>
    </row>
    <row r="86" spans="1:10" ht="15">
      <c r="A86" s="52">
        <v>92</v>
      </c>
      <c r="B86" s="54" t="s">
        <v>254</v>
      </c>
      <c r="C86" s="7">
        <v>6</v>
      </c>
      <c r="D86" s="45" t="s">
        <v>255</v>
      </c>
      <c r="E86" s="8"/>
      <c r="F86" s="8">
        <f t="shared" si="2"/>
        <v>0</v>
      </c>
      <c r="G86" s="82" t="s">
        <v>256</v>
      </c>
      <c r="H86" s="81"/>
      <c r="I86" s="13">
        <v>2000</v>
      </c>
      <c r="J86" s="10"/>
    </row>
    <row r="87" spans="1:10" ht="15">
      <c r="A87" s="52">
        <v>93</v>
      </c>
      <c r="B87" s="54" t="s">
        <v>257</v>
      </c>
      <c r="C87" s="7">
        <v>15</v>
      </c>
      <c r="D87" s="7" t="s">
        <v>258</v>
      </c>
      <c r="E87" s="8"/>
      <c r="F87" s="8">
        <f t="shared" si="2"/>
        <v>0</v>
      </c>
      <c r="G87" s="82" t="s">
        <v>259</v>
      </c>
      <c r="H87" s="81"/>
      <c r="I87" s="13">
        <v>2500</v>
      </c>
      <c r="J87" s="10"/>
    </row>
    <row r="88" spans="1:10" ht="15">
      <c r="A88" s="52">
        <v>94</v>
      </c>
      <c r="B88" s="54" t="s">
        <v>260</v>
      </c>
      <c r="C88" s="7">
        <v>2</v>
      </c>
      <c r="D88" s="7" t="s">
        <v>261</v>
      </c>
      <c r="E88" s="8"/>
      <c r="F88" s="8">
        <f t="shared" si="2"/>
        <v>0</v>
      </c>
      <c r="G88" s="76" t="s">
        <v>262</v>
      </c>
      <c r="H88" s="68"/>
      <c r="I88" s="15"/>
      <c r="J88" s="10"/>
    </row>
    <row r="89" spans="1:10" ht="15">
      <c r="A89" s="52">
        <v>95</v>
      </c>
      <c r="B89" s="54" t="s">
        <v>263</v>
      </c>
      <c r="C89" s="7">
        <v>6</v>
      </c>
      <c r="D89" s="7" t="s">
        <v>264</v>
      </c>
      <c r="E89" s="8"/>
      <c r="F89" s="8">
        <f t="shared" si="2"/>
        <v>0</v>
      </c>
      <c r="G89" s="82" t="s">
        <v>265</v>
      </c>
      <c r="H89" s="81"/>
      <c r="I89" s="13">
        <v>3500</v>
      </c>
      <c r="J89" s="10"/>
    </row>
    <row r="90" spans="1:10" ht="15">
      <c r="A90" s="52">
        <v>96</v>
      </c>
      <c r="B90" s="54" t="s">
        <v>266</v>
      </c>
      <c r="C90" s="7">
        <v>12</v>
      </c>
      <c r="D90" s="7" t="s">
        <v>267</v>
      </c>
      <c r="E90" s="8"/>
      <c r="F90" s="8">
        <f t="shared" si="2"/>
        <v>0</v>
      </c>
      <c r="G90" s="80" t="s">
        <v>492</v>
      </c>
      <c r="H90" s="81"/>
      <c r="I90" s="13">
        <v>3200</v>
      </c>
      <c r="J90" s="10"/>
    </row>
    <row r="91" spans="1:10" ht="32.25" customHeight="1">
      <c r="A91" s="52">
        <v>97</v>
      </c>
      <c r="B91" s="54" t="s">
        <v>268</v>
      </c>
      <c r="C91" s="7">
        <v>5</v>
      </c>
      <c r="D91" s="7" t="s">
        <v>269</v>
      </c>
      <c r="E91" s="8"/>
      <c r="F91" s="8">
        <f t="shared" si="2"/>
        <v>0</v>
      </c>
      <c r="G91" s="80" t="s">
        <v>270</v>
      </c>
      <c r="H91" s="81"/>
      <c r="I91" s="13">
        <v>10000</v>
      </c>
      <c r="J91" s="10"/>
    </row>
    <row r="92" spans="1:10" ht="15">
      <c r="A92" s="52">
        <v>98</v>
      </c>
      <c r="B92" s="54" t="s">
        <v>271</v>
      </c>
      <c r="C92" s="7">
        <v>25</v>
      </c>
      <c r="D92" s="7" t="s">
        <v>272</v>
      </c>
      <c r="E92" s="8"/>
      <c r="F92" s="8">
        <f t="shared" si="2"/>
        <v>0</v>
      </c>
      <c r="G92" s="80" t="s">
        <v>273</v>
      </c>
      <c r="H92" s="81"/>
      <c r="I92" s="13">
        <v>2200</v>
      </c>
      <c r="J92" s="10"/>
    </row>
    <row r="93" spans="1:10" ht="29.25" customHeight="1">
      <c r="A93" s="52">
        <v>99</v>
      </c>
      <c r="B93" s="54" t="s">
        <v>274</v>
      </c>
      <c r="C93" s="7">
        <v>1</v>
      </c>
      <c r="D93" s="7" t="s">
        <v>275</v>
      </c>
      <c r="E93" s="8"/>
      <c r="F93" s="8">
        <f t="shared" si="2"/>
        <v>0</v>
      </c>
      <c r="G93" s="82" t="s">
        <v>276</v>
      </c>
      <c r="H93" s="81"/>
      <c r="I93" s="13">
        <v>2500</v>
      </c>
      <c r="J93" s="10"/>
    </row>
    <row r="94" spans="1:10" ht="30" customHeight="1">
      <c r="A94" s="52">
        <v>100</v>
      </c>
      <c r="B94" s="54" t="s">
        <v>277</v>
      </c>
      <c r="C94" s="7">
        <v>25</v>
      </c>
      <c r="D94" s="7" t="s">
        <v>278</v>
      </c>
      <c r="E94" s="8"/>
      <c r="F94" s="8">
        <f t="shared" si="2"/>
        <v>0</v>
      </c>
      <c r="G94" s="80" t="s">
        <v>279</v>
      </c>
      <c r="H94" s="81"/>
      <c r="I94" s="13">
        <v>1500</v>
      </c>
      <c r="J94" s="10"/>
    </row>
    <row r="95" spans="1:10" ht="15">
      <c r="A95" s="52">
        <v>101</v>
      </c>
      <c r="B95" s="54" t="s">
        <v>280</v>
      </c>
      <c r="C95" s="7">
        <v>300</v>
      </c>
      <c r="D95" s="7" t="s">
        <v>281</v>
      </c>
      <c r="E95" s="8"/>
      <c r="F95" s="8">
        <f t="shared" si="2"/>
        <v>0</v>
      </c>
      <c r="G95" s="72" t="s">
        <v>282</v>
      </c>
      <c r="H95" s="73"/>
      <c r="I95" s="16">
        <v>1200</v>
      </c>
      <c r="J95" s="10"/>
    </row>
    <row r="96" spans="1:10" ht="15">
      <c r="A96" s="52">
        <v>102</v>
      </c>
      <c r="B96" s="54" t="s">
        <v>283</v>
      </c>
      <c r="C96" s="7">
        <v>15</v>
      </c>
      <c r="D96" s="7" t="s">
        <v>284</v>
      </c>
      <c r="E96" s="8"/>
      <c r="F96" s="8">
        <f t="shared" si="2"/>
        <v>0</v>
      </c>
      <c r="G96" s="78" t="s">
        <v>285</v>
      </c>
      <c r="H96" s="68"/>
      <c r="I96" s="15">
        <v>1500</v>
      </c>
      <c r="J96" s="10"/>
    </row>
    <row r="97" spans="1:10" ht="15">
      <c r="A97" s="52">
        <v>103</v>
      </c>
      <c r="B97" s="54" t="s">
        <v>286</v>
      </c>
      <c r="C97" s="7">
        <v>10</v>
      </c>
      <c r="D97" s="7" t="s">
        <v>287</v>
      </c>
      <c r="E97" s="8"/>
      <c r="F97" s="8">
        <f t="shared" si="2"/>
        <v>0</v>
      </c>
      <c r="G97" s="78" t="s">
        <v>288</v>
      </c>
      <c r="H97" s="68"/>
      <c r="I97" s="15">
        <v>1000</v>
      </c>
      <c r="J97" s="10"/>
    </row>
    <row r="98" spans="1:10" ht="15">
      <c r="A98" s="52">
        <v>104</v>
      </c>
      <c r="B98" s="54" t="s">
        <v>289</v>
      </c>
      <c r="C98" s="7">
        <v>10</v>
      </c>
      <c r="D98" s="7" t="s">
        <v>290</v>
      </c>
      <c r="E98" s="8"/>
      <c r="F98" s="8">
        <f t="shared" si="2"/>
        <v>0</v>
      </c>
      <c r="G98" s="78" t="s">
        <v>291</v>
      </c>
      <c r="H98" s="68"/>
      <c r="I98" s="15">
        <v>1000</v>
      </c>
      <c r="J98" s="10"/>
    </row>
    <row r="99" spans="1:10" ht="15">
      <c r="A99" s="52">
        <v>105</v>
      </c>
      <c r="B99" s="54" t="s">
        <v>292</v>
      </c>
      <c r="C99" s="7">
        <v>10</v>
      </c>
      <c r="D99" s="7" t="s">
        <v>293</v>
      </c>
      <c r="E99" s="8"/>
      <c r="F99" s="8">
        <f t="shared" si="2"/>
        <v>0</v>
      </c>
      <c r="G99" s="78" t="s">
        <v>294</v>
      </c>
      <c r="H99" s="68"/>
      <c r="I99" s="15">
        <v>1000</v>
      </c>
      <c r="J99" s="10"/>
    </row>
    <row r="100" spans="1:10" ht="15">
      <c r="A100" s="52">
        <v>106</v>
      </c>
      <c r="B100" s="54" t="s">
        <v>295</v>
      </c>
      <c r="C100" s="7">
        <v>20</v>
      </c>
      <c r="D100" s="7" t="s">
        <v>296</v>
      </c>
      <c r="E100" s="8"/>
      <c r="F100" s="8">
        <f t="shared" si="2"/>
        <v>0</v>
      </c>
      <c r="G100" s="72" t="s">
        <v>297</v>
      </c>
      <c r="H100" s="73"/>
      <c r="I100" s="16">
        <v>3500</v>
      </c>
      <c r="J100" s="10"/>
    </row>
    <row r="101" spans="1:10" ht="15">
      <c r="A101" s="52">
        <v>107</v>
      </c>
      <c r="B101" s="54" t="s">
        <v>298</v>
      </c>
      <c r="C101" s="7">
        <v>5</v>
      </c>
      <c r="D101" s="7" t="s">
        <v>299</v>
      </c>
      <c r="E101" s="8"/>
      <c r="F101" s="8">
        <f t="shared" si="2"/>
        <v>0</v>
      </c>
      <c r="G101" s="72" t="s">
        <v>300</v>
      </c>
      <c r="H101" s="73"/>
      <c r="I101" s="16"/>
      <c r="J101" s="10"/>
    </row>
    <row r="102" spans="1:10" ht="25.5" customHeight="1">
      <c r="A102" s="52">
        <v>108</v>
      </c>
      <c r="B102" s="54" t="s">
        <v>301</v>
      </c>
      <c r="C102" s="7">
        <v>60</v>
      </c>
      <c r="D102" s="7" t="s">
        <v>302</v>
      </c>
      <c r="E102" s="8"/>
      <c r="F102" s="8">
        <f t="shared" si="2"/>
        <v>0</v>
      </c>
      <c r="G102" s="79" t="s">
        <v>303</v>
      </c>
      <c r="H102" s="64"/>
      <c r="I102" s="13">
        <v>2600</v>
      </c>
      <c r="J102" s="10"/>
    </row>
    <row r="103" spans="1:10" ht="15">
      <c r="A103" s="52">
        <v>109</v>
      </c>
      <c r="B103" s="54" t="s">
        <v>304</v>
      </c>
      <c r="C103" s="7">
        <v>7</v>
      </c>
      <c r="D103" s="7" t="s">
        <v>305</v>
      </c>
      <c r="E103" s="8"/>
      <c r="F103" s="8">
        <f t="shared" si="2"/>
        <v>0</v>
      </c>
      <c r="G103" s="72" t="s">
        <v>306</v>
      </c>
      <c r="H103" s="73"/>
      <c r="I103" s="16">
        <v>2000</v>
      </c>
      <c r="J103" s="10"/>
    </row>
    <row r="104" spans="1:10" ht="15">
      <c r="A104" s="52">
        <v>110</v>
      </c>
      <c r="B104" s="54" t="s">
        <v>307</v>
      </c>
      <c r="C104" s="7">
        <v>2</v>
      </c>
      <c r="D104" s="7" t="s">
        <v>308</v>
      </c>
      <c r="E104" s="8"/>
      <c r="F104" s="8">
        <f t="shared" si="2"/>
        <v>0</v>
      </c>
      <c r="G104" s="72" t="s">
        <v>309</v>
      </c>
      <c r="H104" s="73"/>
      <c r="I104" s="16">
        <v>12000</v>
      </c>
      <c r="J104" s="10"/>
    </row>
    <row r="105" spans="1:10" ht="15">
      <c r="A105" s="52">
        <v>111</v>
      </c>
      <c r="B105" s="54" t="s">
        <v>310</v>
      </c>
      <c r="C105" s="7">
        <v>25</v>
      </c>
      <c r="D105" s="7" t="s">
        <v>311</v>
      </c>
      <c r="E105" s="8"/>
      <c r="F105" s="8">
        <f t="shared" si="2"/>
        <v>0</v>
      </c>
      <c r="G105" s="72" t="s">
        <v>493</v>
      </c>
      <c r="H105" s="73"/>
      <c r="I105" s="16">
        <v>2000</v>
      </c>
      <c r="J105" s="10"/>
    </row>
    <row r="106" spans="1:10" ht="15">
      <c r="A106" s="52">
        <v>112</v>
      </c>
      <c r="B106" s="54" t="s">
        <v>312</v>
      </c>
      <c r="C106" s="7">
        <v>1</v>
      </c>
      <c r="D106" s="7" t="s">
        <v>313</v>
      </c>
      <c r="E106" s="8"/>
      <c r="F106" s="8">
        <f t="shared" si="2"/>
        <v>0</v>
      </c>
      <c r="G106" s="72" t="s">
        <v>314</v>
      </c>
      <c r="H106" s="73"/>
      <c r="I106" s="16">
        <v>3000</v>
      </c>
      <c r="J106" s="10"/>
    </row>
    <row r="107" spans="1:10" ht="15">
      <c r="A107" s="52">
        <v>113</v>
      </c>
      <c r="B107" s="54" t="s">
        <v>315</v>
      </c>
      <c r="C107" s="7">
        <v>40</v>
      </c>
      <c r="D107" s="7" t="s">
        <v>316</v>
      </c>
      <c r="E107" s="8"/>
      <c r="F107" s="8">
        <f t="shared" si="2"/>
        <v>0</v>
      </c>
      <c r="G107" s="72" t="s">
        <v>317</v>
      </c>
      <c r="H107" s="73"/>
      <c r="I107" s="16">
        <v>1500</v>
      </c>
      <c r="J107" s="10"/>
    </row>
    <row r="108" spans="1:10" ht="15">
      <c r="A108" s="52">
        <v>114</v>
      </c>
      <c r="B108" s="54" t="s">
        <v>318</v>
      </c>
      <c r="C108" s="7">
        <v>3</v>
      </c>
      <c r="D108" s="7" t="s">
        <v>319</v>
      </c>
      <c r="E108" s="8"/>
      <c r="F108" s="8">
        <f t="shared" si="2"/>
        <v>0</v>
      </c>
      <c r="G108" s="72" t="s">
        <v>494</v>
      </c>
      <c r="H108" s="73"/>
      <c r="I108" s="16">
        <v>4000</v>
      </c>
      <c r="J108" s="10"/>
    </row>
    <row r="109" spans="1:10" ht="15">
      <c r="A109" s="52">
        <v>115</v>
      </c>
      <c r="B109" s="54" t="s">
        <v>320</v>
      </c>
      <c r="C109" s="7">
        <v>2</v>
      </c>
      <c r="D109" s="7" t="s">
        <v>321</v>
      </c>
      <c r="E109" s="8"/>
      <c r="F109" s="8">
        <f t="shared" si="2"/>
        <v>0</v>
      </c>
      <c r="G109" s="72" t="s">
        <v>322</v>
      </c>
      <c r="H109" s="73"/>
      <c r="I109" s="16">
        <v>2500</v>
      </c>
      <c r="J109" s="10"/>
    </row>
    <row r="110" spans="1:10" ht="15">
      <c r="A110" s="52">
        <v>117</v>
      </c>
      <c r="B110" s="54" t="s">
        <v>323</v>
      </c>
      <c r="C110" s="7">
        <v>3</v>
      </c>
      <c r="D110" s="7" t="s">
        <v>324</v>
      </c>
      <c r="E110" s="8"/>
      <c r="F110" s="8">
        <f t="shared" si="2"/>
        <v>0</v>
      </c>
      <c r="G110" s="72" t="s">
        <v>325</v>
      </c>
      <c r="H110" s="73"/>
      <c r="I110" s="16">
        <v>2500</v>
      </c>
      <c r="J110" s="10"/>
    </row>
    <row r="111" spans="1:10" ht="15">
      <c r="A111" s="52">
        <v>118</v>
      </c>
      <c r="B111" s="54" t="s">
        <v>326</v>
      </c>
      <c r="C111" s="7">
        <v>130</v>
      </c>
      <c r="D111" s="7" t="s">
        <v>327</v>
      </c>
      <c r="E111" s="8"/>
      <c r="F111" s="8">
        <f t="shared" si="2"/>
        <v>0</v>
      </c>
      <c r="G111" s="72" t="s">
        <v>328</v>
      </c>
      <c r="H111" s="73"/>
      <c r="I111" s="16">
        <v>6000</v>
      </c>
      <c r="J111" s="10"/>
    </row>
    <row r="112" spans="1:10" ht="15">
      <c r="A112" s="52">
        <v>119</v>
      </c>
      <c r="B112" s="54" t="s">
        <v>329</v>
      </c>
      <c r="C112" s="7">
        <v>1</v>
      </c>
      <c r="D112" s="7" t="s">
        <v>330</v>
      </c>
      <c r="E112" s="8"/>
      <c r="F112" s="8">
        <f t="shared" si="2"/>
        <v>0</v>
      </c>
      <c r="G112" s="72" t="s">
        <v>331</v>
      </c>
      <c r="H112" s="73"/>
      <c r="I112" s="16">
        <v>3000</v>
      </c>
      <c r="J112" s="10"/>
    </row>
    <row r="113" spans="1:10" ht="15">
      <c r="A113" s="52">
        <v>120</v>
      </c>
      <c r="B113" s="54" t="s">
        <v>332</v>
      </c>
      <c r="C113" s="17">
        <v>30</v>
      </c>
      <c r="D113" s="17" t="s">
        <v>333</v>
      </c>
      <c r="E113" s="8"/>
      <c r="F113" s="8">
        <f t="shared" si="2"/>
        <v>0</v>
      </c>
      <c r="G113" s="74" t="s">
        <v>334</v>
      </c>
      <c r="H113" s="75"/>
      <c r="I113" s="18">
        <v>6000</v>
      </c>
      <c r="J113" s="10"/>
    </row>
    <row r="114" spans="1:10" ht="15">
      <c r="A114" s="52">
        <v>121</v>
      </c>
      <c r="B114" s="54" t="s">
        <v>335</v>
      </c>
      <c r="C114" s="17">
        <v>20</v>
      </c>
      <c r="D114" s="17" t="s">
        <v>336</v>
      </c>
      <c r="E114" s="8"/>
      <c r="F114" s="8">
        <f t="shared" si="2"/>
        <v>0</v>
      </c>
      <c r="G114" s="76" t="s">
        <v>337</v>
      </c>
      <c r="H114" s="77"/>
      <c r="I114" s="15">
        <v>3500</v>
      </c>
      <c r="J114" s="10"/>
    </row>
    <row r="115" spans="1:10" ht="15">
      <c r="A115" s="52">
        <v>122</v>
      </c>
      <c r="B115" s="55" t="s">
        <v>338</v>
      </c>
      <c r="C115" s="10" t="s">
        <v>197</v>
      </c>
      <c r="D115" s="10" t="s">
        <v>339</v>
      </c>
      <c r="E115" s="8"/>
      <c r="F115" s="8">
        <f t="shared" si="2"/>
        <v>0</v>
      </c>
      <c r="G115" s="65" t="s">
        <v>340</v>
      </c>
      <c r="H115" s="66"/>
      <c r="I115" s="21" t="s">
        <v>341</v>
      </c>
      <c r="J115" s="10"/>
    </row>
    <row r="116" spans="1:10" ht="27.75" customHeight="1">
      <c r="A116" s="52">
        <v>123</v>
      </c>
      <c r="B116" s="55" t="s">
        <v>342</v>
      </c>
      <c r="C116" s="10" t="s">
        <v>343</v>
      </c>
      <c r="D116" s="10" t="s">
        <v>344</v>
      </c>
      <c r="E116" s="8"/>
      <c r="F116" s="8">
        <f t="shared" si="2"/>
        <v>0</v>
      </c>
      <c r="G116" s="65" t="s">
        <v>345</v>
      </c>
      <c r="H116" s="66"/>
      <c r="I116" s="21" t="s">
        <v>346</v>
      </c>
      <c r="J116" s="10"/>
    </row>
    <row r="117" spans="1:10" ht="15">
      <c r="A117" s="52">
        <v>124</v>
      </c>
      <c r="B117" s="55" t="s">
        <v>347</v>
      </c>
      <c r="C117" s="10" t="s">
        <v>439</v>
      </c>
      <c r="D117" s="10" t="s">
        <v>348</v>
      </c>
      <c r="E117" s="8"/>
      <c r="F117" s="8">
        <f t="shared" si="2"/>
        <v>0</v>
      </c>
      <c r="G117" s="65" t="s">
        <v>349</v>
      </c>
      <c r="H117" s="66"/>
      <c r="I117" s="21" t="s">
        <v>350</v>
      </c>
      <c r="J117" s="10"/>
    </row>
    <row r="118" spans="1:10" ht="26.25" customHeight="1">
      <c r="A118" s="52">
        <v>125</v>
      </c>
      <c r="B118" s="57" t="s">
        <v>351</v>
      </c>
      <c r="C118" s="22" t="s">
        <v>513</v>
      </c>
      <c r="D118" s="22" t="s">
        <v>352</v>
      </c>
      <c r="E118" s="8"/>
      <c r="F118" s="8">
        <f t="shared" si="2"/>
        <v>0</v>
      </c>
      <c r="G118" s="70" t="s">
        <v>495</v>
      </c>
      <c r="H118" s="71"/>
      <c r="I118" s="23" t="s">
        <v>353</v>
      </c>
      <c r="J118" s="22"/>
    </row>
    <row r="119" spans="1:10" ht="15">
      <c r="A119" s="52">
        <v>126</v>
      </c>
      <c r="B119" s="55" t="s">
        <v>354</v>
      </c>
      <c r="C119" s="10" t="s">
        <v>122</v>
      </c>
      <c r="D119" s="10" t="s">
        <v>355</v>
      </c>
      <c r="E119" s="8"/>
      <c r="F119" s="8">
        <f t="shared" si="2"/>
        <v>0</v>
      </c>
      <c r="G119" s="65" t="s">
        <v>356</v>
      </c>
      <c r="H119" s="66"/>
      <c r="I119" s="21" t="s">
        <v>357</v>
      </c>
      <c r="J119" s="10"/>
    </row>
    <row r="120" spans="1:10" ht="15">
      <c r="A120" s="52">
        <v>127</v>
      </c>
      <c r="B120" s="55" t="s">
        <v>358</v>
      </c>
      <c r="C120" s="10" t="s">
        <v>438</v>
      </c>
      <c r="D120" s="10" t="s">
        <v>360</v>
      </c>
      <c r="E120" s="8"/>
      <c r="F120" s="8">
        <f t="shared" si="2"/>
        <v>0</v>
      </c>
      <c r="G120" s="65" t="s">
        <v>361</v>
      </c>
      <c r="H120" s="66"/>
      <c r="I120" s="21" t="s">
        <v>346</v>
      </c>
      <c r="J120" s="10"/>
    </row>
    <row r="121" spans="1:10" ht="15">
      <c r="A121" s="52">
        <v>128</v>
      </c>
      <c r="B121" s="55" t="s">
        <v>362</v>
      </c>
      <c r="C121" s="10" t="s">
        <v>359</v>
      </c>
      <c r="D121" s="10" t="s">
        <v>363</v>
      </c>
      <c r="E121" s="8"/>
      <c r="F121" s="8">
        <f t="shared" si="2"/>
        <v>0</v>
      </c>
      <c r="G121" s="65" t="s">
        <v>364</v>
      </c>
      <c r="H121" s="66"/>
      <c r="I121" s="24">
        <v>2000</v>
      </c>
      <c r="J121" s="10"/>
    </row>
    <row r="122" spans="1:10" ht="15">
      <c r="A122" s="52">
        <v>129</v>
      </c>
      <c r="B122" s="55" t="s">
        <v>365</v>
      </c>
      <c r="C122" s="10" t="s">
        <v>366</v>
      </c>
      <c r="D122" s="10" t="s">
        <v>367</v>
      </c>
      <c r="E122" s="8"/>
      <c r="F122" s="8">
        <f t="shared" si="2"/>
        <v>0</v>
      </c>
      <c r="G122" s="65" t="s">
        <v>368</v>
      </c>
      <c r="H122" s="66"/>
      <c r="I122" s="21" t="s">
        <v>369</v>
      </c>
      <c r="J122" s="10"/>
    </row>
    <row r="123" spans="1:10" ht="15">
      <c r="A123" s="52">
        <v>130</v>
      </c>
      <c r="B123" s="55" t="s">
        <v>370</v>
      </c>
      <c r="C123" s="25" t="s">
        <v>343</v>
      </c>
      <c r="D123" s="25" t="s">
        <v>371</v>
      </c>
      <c r="E123" s="8"/>
      <c r="F123" s="8">
        <f t="shared" si="2"/>
        <v>0</v>
      </c>
      <c r="G123" s="65" t="s">
        <v>372</v>
      </c>
      <c r="H123" s="66"/>
      <c r="I123" s="21" t="s">
        <v>373</v>
      </c>
      <c r="J123" s="10"/>
    </row>
    <row r="124" spans="1:10" ht="15">
      <c r="A124" s="52">
        <v>131</v>
      </c>
      <c r="B124" s="55" t="s">
        <v>374</v>
      </c>
      <c r="C124" s="25" t="s">
        <v>440</v>
      </c>
      <c r="D124" s="25" t="s">
        <v>375</v>
      </c>
      <c r="E124" s="8"/>
      <c r="F124" s="8">
        <f t="shared" si="2"/>
        <v>0</v>
      </c>
      <c r="G124" s="65" t="s">
        <v>376</v>
      </c>
      <c r="H124" s="66"/>
      <c r="I124" s="21" t="s">
        <v>377</v>
      </c>
      <c r="J124" s="10"/>
    </row>
    <row r="125" spans="1:10" ht="15">
      <c r="A125" s="52">
        <v>132</v>
      </c>
      <c r="B125" s="55" t="s">
        <v>378</v>
      </c>
      <c r="C125" s="25" t="s">
        <v>197</v>
      </c>
      <c r="D125" s="25" t="s">
        <v>379</v>
      </c>
      <c r="E125" s="8"/>
      <c r="F125" s="8">
        <f t="shared" si="2"/>
        <v>0</v>
      </c>
      <c r="G125" s="65" t="s">
        <v>380</v>
      </c>
      <c r="H125" s="66"/>
      <c r="I125" s="26">
        <v>3500</v>
      </c>
      <c r="J125" s="10"/>
    </row>
    <row r="126" spans="1:10" ht="24.75" customHeight="1">
      <c r="A126" s="52">
        <v>133</v>
      </c>
      <c r="B126" s="27" t="s">
        <v>381</v>
      </c>
      <c r="C126" s="25" t="s">
        <v>122</v>
      </c>
      <c r="D126" s="25" t="s">
        <v>382</v>
      </c>
      <c r="E126" s="8"/>
      <c r="F126" s="8">
        <f t="shared" si="2"/>
        <v>0</v>
      </c>
      <c r="G126" s="65" t="s">
        <v>383</v>
      </c>
      <c r="H126" s="66"/>
      <c r="I126" s="21" t="s">
        <v>350</v>
      </c>
      <c r="J126" s="10"/>
    </row>
    <row r="127" spans="1:10" ht="15">
      <c r="A127" s="52">
        <v>134</v>
      </c>
      <c r="B127" s="55" t="s">
        <v>384</v>
      </c>
      <c r="C127" s="25" t="s">
        <v>79</v>
      </c>
      <c r="D127" s="25" t="s">
        <v>385</v>
      </c>
      <c r="E127" s="8"/>
      <c r="F127" s="8">
        <f t="shared" si="2"/>
        <v>0</v>
      </c>
      <c r="G127" s="65" t="s">
        <v>386</v>
      </c>
      <c r="H127" s="66"/>
      <c r="I127" s="21" t="s">
        <v>387</v>
      </c>
      <c r="J127" s="10"/>
    </row>
    <row r="128" spans="1:10" ht="15">
      <c r="A128" s="52">
        <v>135</v>
      </c>
      <c r="B128" s="55" t="s">
        <v>388</v>
      </c>
      <c r="C128" s="25" t="s">
        <v>221</v>
      </c>
      <c r="D128" s="25" t="s">
        <v>389</v>
      </c>
      <c r="E128" s="8"/>
      <c r="F128" s="8">
        <f t="shared" si="2"/>
        <v>0</v>
      </c>
      <c r="G128" s="65" t="s">
        <v>496</v>
      </c>
      <c r="H128" s="66"/>
      <c r="I128" s="21" t="s">
        <v>390</v>
      </c>
      <c r="J128" s="10"/>
    </row>
    <row r="129" spans="1:10" ht="27.75" customHeight="1">
      <c r="A129" s="52">
        <v>136</v>
      </c>
      <c r="B129" s="55" t="s">
        <v>497</v>
      </c>
      <c r="C129" s="25" t="s">
        <v>120</v>
      </c>
      <c r="D129" s="25" t="s">
        <v>391</v>
      </c>
      <c r="E129" s="8"/>
      <c r="F129" s="8">
        <f t="shared" si="2"/>
        <v>0</v>
      </c>
      <c r="G129" s="65" t="s">
        <v>392</v>
      </c>
      <c r="H129" s="66"/>
      <c r="I129" s="28">
        <v>2500</v>
      </c>
      <c r="J129" s="10"/>
    </row>
    <row r="130" spans="1:10" ht="15">
      <c r="A130" s="52">
        <v>137</v>
      </c>
      <c r="B130" s="55" t="s">
        <v>393</v>
      </c>
      <c r="C130" s="25" t="s">
        <v>122</v>
      </c>
      <c r="D130" s="25" t="s">
        <v>394</v>
      </c>
      <c r="E130" s="8"/>
      <c r="F130" s="8">
        <f t="shared" si="2"/>
        <v>0</v>
      </c>
      <c r="G130" s="65" t="s">
        <v>395</v>
      </c>
      <c r="H130" s="66"/>
      <c r="I130" s="21" t="s">
        <v>396</v>
      </c>
      <c r="J130" s="10"/>
    </row>
    <row r="131" spans="1:10" ht="15">
      <c r="A131" s="52">
        <v>138</v>
      </c>
      <c r="B131" s="55" t="s">
        <v>397</v>
      </c>
      <c r="C131" s="25" t="s">
        <v>197</v>
      </c>
      <c r="D131" s="25" t="s">
        <v>398</v>
      </c>
      <c r="E131" s="8"/>
      <c r="F131" s="8">
        <f t="shared" si="2"/>
        <v>0</v>
      </c>
      <c r="G131" s="65" t="s">
        <v>399</v>
      </c>
      <c r="H131" s="66"/>
      <c r="I131" s="24"/>
      <c r="J131" s="10"/>
    </row>
    <row r="132" spans="1:10" ht="15">
      <c r="A132" s="52">
        <v>139</v>
      </c>
      <c r="B132" s="55" t="s">
        <v>400</v>
      </c>
      <c r="C132" s="25" t="s">
        <v>438</v>
      </c>
      <c r="D132" s="25" t="s">
        <v>401</v>
      </c>
      <c r="E132" s="8"/>
      <c r="F132" s="8">
        <f t="shared" si="2"/>
        <v>0</v>
      </c>
      <c r="G132" s="65" t="s">
        <v>402</v>
      </c>
      <c r="H132" s="66"/>
      <c r="I132" s="21" t="s">
        <v>403</v>
      </c>
      <c r="J132" s="10"/>
    </row>
    <row r="133" spans="1:10" ht="15">
      <c r="A133" s="52">
        <v>140</v>
      </c>
      <c r="B133" s="55" t="s">
        <v>404</v>
      </c>
      <c r="C133" s="25" t="s">
        <v>366</v>
      </c>
      <c r="D133" s="25" t="s">
        <v>405</v>
      </c>
      <c r="E133" s="8"/>
      <c r="F133" s="8">
        <f t="shared" si="2"/>
        <v>0</v>
      </c>
      <c r="G133" s="65" t="s">
        <v>406</v>
      </c>
      <c r="H133" s="66"/>
      <c r="I133" s="21" t="s">
        <v>403</v>
      </c>
      <c r="J133" s="10"/>
    </row>
    <row r="134" spans="1:10" ht="15">
      <c r="A134" s="52">
        <v>141</v>
      </c>
      <c r="B134" s="55" t="s">
        <v>407</v>
      </c>
      <c r="C134" s="25" t="s">
        <v>366</v>
      </c>
      <c r="D134" s="25" t="s">
        <v>408</v>
      </c>
      <c r="E134" s="8"/>
      <c r="F134" s="8">
        <f t="shared" si="2"/>
        <v>0</v>
      </c>
      <c r="G134" s="65" t="s">
        <v>409</v>
      </c>
      <c r="H134" s="66"/>
      <c r="I134" s="21" t="s">
        <v>410</v>
      </c>
      <c r="J134" s="10"/>
    </row>
    <row r="135" spans="1:10" ht="15">
      <c r="A135" s="52">
        <v>142</v>
      </c>
      <c r="B135" s="55" t="s">
        <v>411</v>
      </c>
      <c r="C135" s="25" t="s">
        <v>366</v>
      </c>
      <c r="D135" s="25" t="s">
        <v>412</v>
      </c>
      <c r="E135" s="8"/>
      <c r="F135" s="8">
        <f t="shared" si="2"/>
        <v>0</v>
      </c>
      <c r="G135" s="65" t="s">
        <v>413</v>
      </c>
      <c r="H135" s="66"/>
      <c r="I135" s="21" t="s">
        <v>410</v>
      </c>
      <c r="J135" s="10"/>
    </row>
    <row r="136" spans="1:10" ht="15">
      <c r="A136" s="52">
        <v>143</v>
      </c>
      <c r="B136" s="55" t="s">
        <v>414</v>
      </c>
      <c r="C136" s="25" t="s">
        <v>366</v>
      </c>
      <c r="D136" s="25" t="s">
        <v>415</v>
      </c>
      <c r="E136" s="8"/>
      <c r="F136" s="8">
        <f t="shared" si="2"/>
        <v>0</v>
      </c>
      <c r="G136" s="65" t="s">
        <v>416</v>
      </c>
      <c r="H136" s="66"/>
      <c r="I136" s="21" t="s">
        <v>410</v>
      </c>
      <c r="J136" s="10"/>
    </row>
    <row r="137" spans="1:10" ht="15">
      <c r="A137" s="52">
        <v>144</v>
      </c>
      <c r="B137" s="55" t="s">
        <v>417</v>
      </c>
      <c r="C137" s="25" t="s">
        <v>122</v>
      </c>
      <c r="D137" s="25" t="s">
        <v>418</v>
      </c>
      <c r="E137" s="8"/>
      <c r="F137" s="8">
        <f t="shared" si="2"/>
        <v>0</v>
      </c>
      <c r="G137" s="65" t="s">
        <v>419</v>
      </c>
      <c r="H137" s="66"/>
      <c r="I137" s="21" t="s">
        <v>207</v>
      </c>
      <c r="J137" s="10"/>
    </row>
    <row r="138" spans="1:10" ht="15">
      <c r="A138" s="52">
        <v>145</v>
      </c>
      <c r="B138" s="55" t="s">
        <v>420</v>
      </c>
      <c r="C138" s="25" t="s">
        <v>366</v>
      </c>
      <c r="D138" s="25" t="s">
        <v>421</v>
      </c>
      <c r="E138" s="8"/>
      <c r="F138" s="8">
        <f aca="true" t="shared" si="3" ref="F138:F156">ROUND((C138*E138),2)</f>
        <v>0</v>
      </c>
      <c r="G138" s="67" t="s">
        <v>422</v>
      </c>
      <c r="H138" s="68"/>
      <c r="I138" s="21" t="s">
        <v>369</v>
      </c>
      <c r="J138" s="10"/>
    </row>
    <row r="139" spans="1:10" ht="15">
      <c r="A139" s="52">
        <v>146</v>
      </c>
      <c r="B139" s="55" t="s">
        <v>423</v>
      </c>
      <c r="C139" s="25" t="s">
        <v>366</v>
      </c>
      <c r="D139" s="25" t="s">
        <v>424</v>
      </c>
      <c r="E139" s="8"/>
      <c r="F139" s="8">
        <f t="shared" si="3"/>
        <v>0</v>
      </c>
      <c r="G139" s="69" t="s">
        <v>425</v>
      </c>
      <c r="H139" s="69"/>
      <c r="I139" s="21" t="s">
        <v>369</v>
      </c>
      <c r="J139" s="10"/>
    </row>
    <row r="140" spans="1:10" ht="15">
      <c r="A140" s="52">
        <v>147</v>
      </c>
      <c r="B140" s="55" t="s">
        <v>426</v>
      </c>
      <c r="C140" s="25" t="s">
        <v>197</v>
      </c>
      <c r="D140" s="25" t="s">
        <v>427</v>
      </c>
      <c r="E140" s="8"/>
      <c r="F140" s="8">
        <f t="shared" si="3"/>
        <v>0</v>
      </c>
      <c r="G140" s="65" t="s">
        <v>428</v>
      </c>
      <c r="H140" s="66"/>
      <c r="I140" s="21" t="s">
        <v>350</v>
      </c>
      <c r="J140" s="10"/>
    </row>
    <row r="141" spans="1:10" ht="15">
      <c r="A141" s="52">
        <v>149</v>
      </c>
      <c r="B141" s="55" t="s">
        <v>429</v>
      </c>
      <c r="C141" s="25" t="s">
        <v>366</v>
      </c>
      <c r="D141" s="25" t="s">
        <v>430</v>
      </c>
      <c r="E141" s="8"/>
      <c r="F141" s="8">
        <f t="shared" si="3"/>
        <v>0</v>
      </c>
      <c r="G141" s="19"/>
      <c r="H141" s="20"/>
      <c r="I141" s="21" t="s">
        <v>350</v>
      </c>
      <c r="J141" s="10"/>
    </row>
    <row r="142" spans="1:10" ht="15">
      <c r="A142" s="52">
        <v>150</v>
      </c>
      <c r="B142" s="55" t="s">
        <v>431</v>
      </c>
      <c r="C142" s="25" t="s">
        <v>343</v>
      </c>
      <c r="D142" s="25" t="s">
        <v>168</v>
      </c>
      <c r="E142" s="8"/>
      <c r="F142" s="8">
        <f t="shared" si="3"/>
        <v>0</v>
      </c>
      <c r="G142" s="19" t="s">
        <v>432</v>
      </c>
      <c r="H142" s="20"/>
      <c r="I142" s="21" t="s">
        <v>357</v>
      </c>
      <c r="J142" s="10"/>
    </row>
    <row r="143" spans="1:10" ht="15">
      <c r="A143" s="52">
        <v>152</v>
      </c>
      <c r="B143" s="55" t="s">
        <v>433</v>
      </c>
      <c r="C143" s="25" t="s">
        <v>120</v>
      </c>
      <c r="D143" s="25" t="s">
        <v>434</v>
      </c>
      <c r="E143" s="8"/>
      <c r="F143" s="8">
        <f t="shared" si="3"/>
        <v>0</v>
      </c>
      <c r="G143" s="65" t="s">
        <v>435</v>
      </c>
      <c r="H143" s="66"/>
      <c r="I143" s="21"/>
      <c r="J143" s="10"/>
    </row>
    <row r="144" spans="1:10" ht="15">
      <c r="A144" s="53">
        <v>153</v>
      </c>
      <c r="B144" s="58" t="s">
        <v>498</v>
      </c>
      <c r="C144" s="46" t="s">
        <v>122</v>
      </c>
      <c r="D144" s="46"/>
      <c r="E144" s="47"/>
      <c r="F144" s="47">
        <f t="shared" si="3"/>
        <v>0</v>
      </c>
      <c r="G144" s="48"/>
      <c r="H144" s="49"/>
      <c r="I144" s="50" t="s">
        <v>350</v>
      </c>
      <c r="J144" s="50"/>
    </row>
    <row r="145" spans="1:10" ht="15">
      <c r="A145" s="53">
        <v>154</v>
      </c>
      <c r="B145" s="55" t="s">
        <v>436</v>
      </c>
      <c r="C145" s="25" t="s">
        <v>343</v>
      </c>
      <c r="D145" s="25"/>
      <c r="E145" s="8"/>
      <c r="F145" s="8">
        <f t="shared" si="3"/>
        <v>0</v>
      </c>
      <c r="G145" s="69" t="s">
        <v>437</v>
      </c>
      <c r="H145" s="69"/>
      <c r="I145" s="10" t="s">
        <v>410</v>
      </c>
      <c r="J145" s="10"/>
    </row>
    <row r="146" spans="1:10" ht="15">
      <c r="A146" s="53">
        <v>155</v>
      </c>
      <c r="B146" s="44" t="s">
        <v>442</v>
      </c>
      <c r="C146" s="7">
        <v>30</v>
      </c>
      <c r="D146" s="7" t="s">
        <v>441</v>
      </c>
      <c r="E146" s="8"/>
      <c r="F146" s="8">
        <f t="shared" si="3"/>
        <v>0</v>
      </c>
      <c r="G146" s="63" t="s">
        <v>443</v>
      </c>
      <c r="H146" s="64"/>
      <c r="I146" s="7"/>
      <c r="J146" s="42"/>
    </row>
    <row r="147" spans="1:10" ht="15">
      <c r="A147" s="53">
        <v>156</v>
      </c>
      <c r="B147" s="44" t="s">
        <v>444</v>
      </c>
      <c r="C147" s="7">
        <v>20</v>
      </c>
      <c r="D147" s="7" t="s">
        <v>445</v>
      </c>
      <c r="E147" s="8"/>
      <c r="F147" s="8">
        <f t="shared" si="3"/>
        <v>0</v>
      </c>
      <c r="G147" s="63" t="s">
        <v>446</v>
      </c>
      <c r="H147" s="64"/>
      <c r="I147" s="7"/>
      <c r="J147" s="42"/>
    </row>
    <row r="148" spans="1:10" ht="15">
      <c r="A148" s="53">
        <v>157</v>
      </c>
      <c r="B148" s="44" t="s">
        <v>447</v>
      </c>
      <c r="C148" s="7">
        <v>20</v>
      </c>
      <c r="D148" s="7" t="s">
        <v>448</v>
      </c>
      <c r="E148" s="8"/>
      <c r="F148" s="8">
        <f t="shared" si="3"/>
        <v>0</v>
      </c>
      <c r="G148" s="63" t="s">
        <v>449</v>
      </c>
      <c r="H148" s="64"/>
      <c r="I148" s="7"/>
      <c r="J148" s="42"/>
    </row>
    <row r="149" spans="1:10" ht="15">
      <c r="A149" s="53">
        <v>158</v>
      </c>
      <c r="B149" s="44" t="s">
        <v>450</v>
      </c>
      <c r="C149" s="7">
        <v>20</v>
      </c>
      <c r="D149" s="7" t="s">
        <v>451</v>
      </c>
      <c r="E149" s="8"/>
      <c r="F149" s="8">
        <f t="shared" si="3"/>
        <v>0</v>
      </c>
      <c r="G149" s="63" t="s">
        <v>452</v>
      </c>
      <c r="H149" s="64"/>
      <c r="I149" s="7"/>
      <c r="J149" s="42"/>
    </row>
    <row r="150" spans="1:10" ht="15">
      <c r="A150" s="53">
        <v>159</v>
      </c>
      <c r="B150" s="44" t="s">
        <v>453</v>
      </c>
      <c r="C150" s="7">
        <v>10</v>
      </c>
      <c r="D150" s="7" t="s">
        <v>454</v>
      </c>
      <c r="E150" s="8"/>
      <c r="F150" s="8">
        <f t="shared" si="3"/>
        <v>0</v>
      </c>
      <c r="G150" s="63" t="s">
        <v>499</v>
      </c>
      <c r="H150" s="64"/>
      <c r="I150" s="7"/>
      <c r="J150" s="42"/>
    </row>
    <row r="151" spans="1:10" ht="15">
      <c r="A151" s="53">
        <v>160</v>
      </c>
      <c r="B151" s="44" t="s">
        <v>455</v>
      </c>
      <c r="C151" s="7">
        <v>5</v>
      </c>
      <c r="D151" s="7" t="s">
        <v>456</v>
      </c>
      <c r="E151" s="8"/>
      <c r="F151" s="8">
        <f t="shared" si="3"/>
        <v>0</v>
      </c>
      <c r="G151" s="63" t="s">
        <v>457</v>
      </c>
      <c r="H151" s="64"/>
      <c r="I151" s="7"/>
      <c r="J151" s="42"/>
    </row>
    <row r="152" spans="1:10" ht="15">
      <c r="A152" s="53">
        <v>161</v>
      </c>
      <c r="B152" s="44" t="s">
        <v>460</v>
      </c>
      <c r="C152" s="7">
        <v>5</v>
      </c>
      <c r="D152" s="7" t="s">
        <v>461</v>
      </c>
      <c r="E152" s="8"/>
      <c r="F152" s="8">
        <f t="shared" si="3"/>
        <v>0</v>
      </c>
      <c r="G152" s="63"/>
      <c r="H152" s="113"/>
      <c r="I152" s="7"/>
      <c r="J152" s="42"/>
    </row>
    <row r="153" spans="1:10" ht="15">
      <c r="A153" s="53">
        <v>162</v>
      </c>
      <c r="B153" s="44" t="s">
        <v>462</v>
      </c>
      <c r="C153" s="7">
        <v>5</v>
      </c>
      <c r="D153" s="7" t="s">
        <v>463</v>
      </c>
      <c r="E153" s="8"/>
      <c r="F153" s="8">
        <f t="shared" si="3"/>
        <v>0</v>
      </c>
      <c r="G153" s="63"/>
      <c r="H153" s="113"/>
      <c r="I153" s="7"/>
      <c r="J153" s="42"/>
    </row>
    <row r="154" spans="1:10" ht="15">
      <c r="A154" s="53">
        <v>163</v>
      </c>
      <c r="B154" s="44" t="s">
        <v>464</v>
      </c>
      <c r="C154" s="7">
        <v>5</v>
      </c>
      <c r="D154" s="7" t="s">
        <v>465</v>
      </c>
      <c r="E154" s="8"/>
      <c r="F154" s="8">
        <f t="shared" si="3"/>
        <v>0</v>
      </c>
      <c r="G154" s="63"/>
      <c r="H154" s="113"/>
      <c r="I154" s="7"/>
      <c r="J154" s="42"/>
    </row>
    <row r="155" spans="1:10" ht="15">
      <c r="A155" s="53">
        <v>164</v>
      </c>
      <c r="B155" s="44" t="s">
        <v>466</v>
      </c>
      <c r="C155" s="7">
        <v>5</v>
      </c>
      <c r="D155" s="7" t="s">
        <v>467</v>
      </c>
      <c r="E155" s="8"/>
      <c r="F155" s="8">
        <f t="shared" si="3"/>
        <v>0</v>
      </c>
      <c r="G155" s="63"/>
      <c r="H155" s="113"/>
      <c r="I155" s="7"/>
      <c r="J155" s="42"/>
    </row>
    <row r="156" spans="1:10" ht="15">
      <c r="A156" s="53">
        <v>165</v>
      </c>
      <c r="B156" s="44" t="s">
        <v>468</v>
      </c>
      <c r="C156" s="7">
        <v>10</v>
      </c>
      <c r="D156" s="7" t="s">
        <v>469</v>
      </c>
      <c r="E156" s="8"/>
      <c r="F156" s="8">
        <f t="shared" si="3"/>
        <v>0</v>
      </c>
      <c r="G156" s="63" t="s">
        <v>500</v>
      </c>
      <c r="H156" s="113"/>
      <c r="I156" s="7"/>
      <c r="J156" s="42"/>
    </row>
    <row r="157" spans="1:10" ht="15">
      <c r="A157" s="53">
        <v>166</v>
      </c>
      <c r="B157" s="44" t="s">
        <v>458</v>
      </c>
      <c r="C157" s="7">
        <v>5</v>
      </c>
      <c r="D157" s="7" t="s">
        <v>459</v>
      </c>
      <c r="E157" s="8"/>
      <c r="F157" s="8">
        <f aca="true" t="shared" si="4" ref="F157:F166">ROUND((C157*E157),2)</f>
        <v>0</v>
      </c>
      <c r="G157" s="63" t="s">
        <v>501</v>
      </c>
      <c r="H157" s="64"/>
      <c r="I157" s="7"/>
      <c r="J157" s="42"/>
    </row>
    <row r="158" spans="1:10" ht="15">
      <c r="A158" s="53">
        <v>167</v>
      </c>
      <c r="B158" s="44" t="s">
        <v>473</v>
      </c>
      <c r="C158" s="7">
        <v>20</v>
      </c>
      <c r="D158" s="7" t="s">
        <v>474</v>
      </c>
      <c r="E158" s="8"/>
      <c r="F158" s="8">
        <f t="shared" si="4"/>
        <v>0</v>
      </c>
      <c r="G158" s="63"/>
      <c r="H158" s="113"/>
      <c r="I158" s="7"/>
      <c r="J158" s="42"/>
    </row>
    <row r="159" spans="1:10" ht="15">
      <c r="A159" s="53">
        <v>168</v>
      </c>
      <c r="B159" s="44" t="s">
        <v>475</v>
      </c>
      <c r="C159" s="7">
        <v>5</v>
      </c>
      <c r="D159" s="7" t="s">
        <v>476</v>
      </c>
      <c r="E159" s="8"/>
      <c r="F159" s="8">
        <f t="shared" si="4"/>
        <v>0</v>
      </c>
      <c r="G159" s="63"/>
      <c r="H159" s="113"/>
      <c r="I159" s="7"/>
      <c r="J159" s="42"/>
    </row>
    <row r="160" spans="1:10" ht="15">
      <c r="A160" s="53">
        <v>169</v>
      </c>
      <c r="B160" s="44" t="s">
        <v>502</v>
      </c>
      <c r="C160" s="7">
        <v>4</v>
      </c>
      <c r="D160" s="7"/>
      <c r="E160" s="8"/>
      <c r="F160" s="8">
        <f t="shared" si="4"/>
        <v>0</v>
      </c>
      <c r="G160" s="63"/>
      <c r="H160" s="113"/>
      <c r="I160" s="7"/>
      <c r="J160" s="42"/>
    </row>
    <row r="161" spans="1:10" ht="15">
      <c r="A161" s="53">
        <v>170</v>
      </c>
      <c r="B161" s="44" t="s">
        <v>503</v>
      </c>
      <c r="C161" s="7">
        <v>30</v>
      </c>
      <c r="D161" s="7"/>
      <c r="E161" s="8"/>
      <c r="F161" s="8">
        <f t="shared" si="4"/>
        <v>0</v>
      </c>
      <c r="G161" s="61" t="s">
        <v>504</v>
      </c>
      <c r="H161" s="62"/>
      <c r="I161" s="7"/>
      <c r="J161" s="42"/>
    </row>
    <row r="162" spans="1:10" ht="15">
      <c r="A162" s="53">
        <v>171</v>
      </c>
      <c r="B162" s="44" t="s">
        <v>505</v>
      </c>
      <c r="C162" s="7">
        <v>5</v>
      </c>
      <c r="D162" s="7" t="s">
        <v>506</v>
      </c>
      <c r="E162" s="8"/>
      <c r="F162" s="8">
        <f t="shared" si="4"/>
        <v>0</v>
      </c>
      <c r="G162" s="61" t="s">
        <v>507</v>
      </c>
      <c r="H162" s="62"/>
      <c r="I162" s="7"/>
      <c r="J162" s="42"/>
    </row>
    <row r="163" spans="1:10" ht="15">
      <c r="A163" s="53">
        <v>172</v>
      </c>
      <c r="B163" s="44" t="s">
        <v>508</v>
      </c>
      <c r="C163" s="7">
        <v>90</v>
      </c>
      <c r="D163" s="7"/>
      <c r="E163" s="8"/>
      <c r="F163" s="8">
        <f t="shared" si="4"/>
        <v>0</v>
      </c>
      <c r="G163" s="61" t="s">
        <v>509</v>
      </c>
      <c r="H163" s="62"/>
      <c r="I163" s="7"/>
      <c r="J163" s="42"/>
    </row>
    <row r="164" spans="1:10" ht="15">
      <c r="A164" s="53">
        <v>173</v>
      </c>
      <c r="B164" s="44" t="s">
        <v>511</v>
      </c>
      <c r="C164" s="7">
        <v>10</v>
      </c>
      <c r="D164" s="7"/>
      <c r="E164" s="8"/>
      <c r="F164" s="8">
        <f t="shared" si="4"/>
        <v>0</v>
      </c>
      <c r="G164" s="61"/>
      <c r="H164" s="62"/>
      <c r="I164" s="7"/>
      <c r="J164" s="42"/>
    </row>
    <row r="165" spans="1:10" ht="15">
      <c r="A165" s="53">
        <v>174</v>
      </c>
      <c r="B165" s="44" t="s">
        <v>512</v>
      </c>
      <c r="C165" s="7">
        <v>10</v>
      </c>
      <c r="D165" s="7"/>
      <c r="E165" s="8"/>
      <c r="F165" s="8">
        <f t="shared" si="4"/>
        <v>0</v>
      </c>
      <c r="G165" s="61"/>
      <c r="H165" s="62"/>
      <c r="I165" s="7"/>
      <c r="J165" s="42"/>
    </row>
    <row r="166" spans="1:10" ht="15">
      <c r="A166" s="53">
        <v>174</v>
      </c>
      <c r="B166" s="44" t="s">
        <v>477</v>
      </c>
      <c r="C166" s="7">
        <v>10</v>
      </c>
      <c r="D166" s="7">
        <v>4437</v>
      </c>
      <c r="E166" s="8"/>
      <c r="F166" s="8">
        <f t="shared" si="4"/>
        <v>0</v>
      </c>
      <c r="G166" s="114"/>
      <c r="H166" s="113"/>
      <c r="I166" s="7"/>
      <c r="J166" s="42"/>
    </row>
    <row r="167" ht="18.75">
      <c r="F167" s="51">
        <f>SUM(F6:F166)</f>
        <v>0</v>
      </c>
    </row>
  </sheetData>
  <sheetProtection/>
  <mergeCells count="154">
    <mergeCell ref="G156:H156"/>
    <mergeCell ref="G155:H155"/>
    <mergeCell ref="G152:H152"/>
    <mergeCell ref="G153:H153"/>
    <mergeCell ref="G154:H154"/>
    <mergeCell ref="G166:H166"/>
    <mergeCell ref="G159:H159"/>
    <mergeCell ref="G160:H160"/>
    <mergeCell ref="G158:H158"/>
    <mergeCell ref="G157:H157"/>
    <mergeCell ref="G73:H73"/>
    <mergeCell ref="G67:H67"/>
    <mergeCell ref="G68:H68"/>
    <mergeCell ref="G72:H72"/>
    <mergeCell ref="G69:H69"/>
    <mergeCell ref="G70:H70"/>
    <mergeCell ref="G71:H71"/>
    <mergeCell ref="G58:H58"/>
    <mergeCell ref="G59:H59"/>
    <mergeCell ref="G60:H60"/>
    <mergeCell ref="G61:H61"/>
    <mergeCell ref="G65:H65"/>
    <mergeCell ref="G62:H62"/>
    <mergeCell ref="G66:H66"/>
    <mergeCell ref="G63:H63"/>
    <mergeCell ref="G64:H64"/>
    <mergeCell ref="G42:H42"/>
    <mergeCell ref="G33:H33"/>
    <mergeCell ref="G43:H43"/>
    <mergeCell ref="G34:H34"/>
    <mergeCell ref="G35:H35"/>
    <mergeCell ref="G36:H36"/>
    <mergeCell ref="G37:H37"/>
    <mergeCell ref="G41:H41"/>
    <mergeCell ref="G13:H13"/>
    <mergeCell ref="G30:H30"/>
    <mergeCell ref="G31:H31"/>
    <mergeCell ref="G32:H32"/>
    <mergeCell ref="G27:H27"/>
    <mergeCell ref="G28:H28"/>
    <mergeCell ref="G29:H29"/>
    <mergeCell ref="G22:H22"/>
    <mergeCell ref="G23:H23"/>
    <mergeCell ref="F4:F5"/>
    <mergeCell ref="G16:H16"/>
    <mergeCell ref="G20:H20"/>
    <mergeCell ref="G14:H14"/>
    <mergeCell ref="G15:H15"/>
    <mergeCell ref="E4:E5"/>
    <mergeCell ref="G11:H11"/>
    <mergeCell ref="G12:H12"/>
    <mergeCell ref="G6:H6"/>
    <mergeCell ref="G7:H7"/>
    <mergeCell ref="G8:H8"/>
    <mergeCell ref="G9:H9"/>
    <mergeCell ref="G10:H10"/>
    <mergeCell ref="A1:J1"/>
    <mergeCell ref="A2:J2"/>
    <mergeCell ref="A4:A5"/>
    <mergeCell ref="B4:B5"/>
    <mergeCell ref="C4:C5"/>
    <mergeCell ref="D4:D5"/>
    <mergeCell ref="J4:J5"/>
    <mergeCell ref="A3:J3"/>
    <mergeCell ref="G4:H5"/>
    <mergeCell ref="I4:I5"/>
    <mergeCell ref="G49:H49"/>
    <mergeCell ref="G44:H44"/>
    <mergeCell ref="G17:H17"/>
    <mergeCell ref="G18:H18"/>
    <mergeCell ref="G21:H21"/>
    <mergeCell ref="G19:H19"/>
    <mergeCell ref="G45:H45"/>
    <mergeCell ref="G24:H24"/>
    <mergeCell ref="G25:H25"/>
    <mergeCell ref="G26:H26"/>
    <mergeCell ref="G40:H40"/>
    <mergeCell ref="G38:H38"/>
    <mergeCell ref="G39:H39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33:H133"/>
    <mergeCell ref="G134:H134"/>
    <mergeCell ref="G135:H135"/>
    <mergeCell ref="G136:H136"/>
    <mergeCell ref="G122:H122"/>
    <mergeCell ref="G123:H123"/>
    <mergeCell ref="G124:H124"/>
    <mergeCell ref="G125:H125"/>
    <mergeCell ref="G126:H126"/>
    <mergeCell ref="G127:H127"/>
    <mergeCell ref="G151:H151"/>
    <mergeCell ref="G139:H139"/>
    <mergeCell ref="G140:H140"/>
    <mergeCell ref="G143:H143"/>
    <mergeCell ref="G145:H145"/>
    <mergeCell ref="G128:H128"/>
    <mergeCell ref="G129:H129"/>
    <mergeCell ref="G130:H130"/>
    <mergeCell ref="G131:H131"/>
    <mergeCell ref="G132:H132"/>
    <mergeCell ref="G146:H146"/>
    <mergeCell ref="G137:H137"/>
    <mergeCell ref="G138:H138"/>
    <mergeCell ref="G148:H148"/>
    <mergeCell ref="G149:H149"/>
    <mergeCell ref="G150:H150"/>
    <mergeCell ref="G147:H147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5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Campagna</dc:creator>
  <cp:keywords/>
  <dc:description/>
  <cp:lastModifiedBy>Antonio Campagna</cp:lastModifiedBy>
  <cp:lastPrinted>2015-03-19T15:30:41Z</cp:lastPrinted>
  <dcterms:created xsi:type="dcterms:W3CDTF">2014-02-06T11:02:02Z</dcterms:created>
  <dcterms:modified xsi:type="dcterms:W3CDTF">2015-05-19T14:19:22Z</dcterms:modified>
  <cp:category/>
  <cp:version/>
  <cp:contentType/>
  <cp:contentStatus/>
</cp:coreProperties>
</file>