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793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I16" i="1"/>
  <c r="I17"/>
  <c r="I18"/>
  <c r="I111"/>
  <c r="I112"/>
  <c r="I113"/>
  <c r="I110"/>
  <c r="I109"/>
  <c r="I108"/>
  <c r="I106"/>
  <c r="I107"/>
  <c r="I105"/>
  <c r="I104"/>
  <c r="I103"/>
  <c r="I6"/>
  <c r="I7"/>
  <c r="I8"/>
  <c r="I9"/>
  <c r="I10"/>
  <c r="I11"/>
  <c r="I12"/>
  <c r="I13"/>
  <c r="I14"/>
  <c r="I15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14"/>
  <c r="I5"/>
  <c r="C115" l="1"/>
</calcChain>
</file>

<file path=xl/sharedStrings.xml><?xml version="1.0" encoding="utf-8"?>
<sst xmlns="http://schemas.openxmlformats.org/spreadsheetml/2006/main" count="353" uniqueCount="240">
  <si>
    <t>Rif.N</t>
  </si>
  <si>
    <t>DESCRIZIONE</t>
  </si>
  <si>
    <t>unità di misura</t>
  </si>
  <si>
    <t xml:space="preserve">fabbisogno presunto </t>
  </si>
  <si>
    <t>(a)</t>
  </si>
  <si>
    <t>Codice</t>
  </si>
  <si>
    <t>interno</t>
  </si>
  <si>
    <t xml:space="preserve">Pezzi </t>
  </si>
  <si>
    <t xml:space="preserve">per confezione </t>
  </si>
  <si>
    <t xml:space="preserve">Prezzo </t>
  </si>
  <si>
    <t xml:space="preserve">per </t>
  </si>
  <si>
    <t xml:space="preserve">confezione </t>
  </si>
  <si>
    <t xml:space="preserve">unitario </t>
  </si>
  <si>
    <t>offerto</t>
  </si>
  <si>
    <t>(b)</t>
  </si>
  <si>
    <t>Importo fornitura</t>
  </si>
  <si>
    <t xml:space="preserve">( axb) </t>
  </si>
  <si>
    <t>O/00016</t>
  </si>
  <si>
    <t>O/00019</t>
  </si>
  <si>
    <t>AR04956</t>
  </si>
  <si>
    <t>AR04957</t>
  </si>
  <si>
    <t>O/00020</t>
  </si>
  <si>
    <t>O/00018</t>
  </si>
  <si>
    <t>S/00067</t>
  </si>
  <si>
    <t>O/00074</t>
  </si>
  <si>
    <t>O/00250</t>
  </si>
  <si>
    <t>O/00015</t>
  </si>
  <si>
    <t>O/00106</t>
  </si>
  <si>
    <t>O/01502</t>
  </si>
  <si>
    <t>O/01293</t>
  </si>
  <si>
    <t>O/00082</t>
  </si>
  <si>
    <t>O/00070</t>
  </si>
  <si>
    <t>TOTALE COMPLESSIVO =  I.V.A ESCLUSA</t>
  </si>
  <si>
    <t>NR</t>
  </si>
  <si>
    <t>O/00097</t>
  </si>
  <si>
    <t>AR10987</t>
  </si>
  <si>
    <t>O/00077</t>
  </si>
  <si>
    <t>O/00047</t>
  </si>
  <si>
    <t>O/00048</t>
  </si>
  <si>
    <t>O/00058</t>
  </si>
  <si>
    <t>O/00064</t>
  </si>
  <si>
    <t>O/00177</t>
  </si>
  <si>
    <t>O/00012</t>
  </si>
  <si>
    <t>O/00059</t>
  </si>
  <si>
    <t>O/00062</t>
  </si>
  <si>
    <t>O/00069</t>
  </si>
  <si>
    <t>O/00021</t>
  </si>
  <si>
    <t>O/00080</t>
  </si>
  <si>
    <t>O/00123</t>
  </si>
  <si>
    <t>O/00017</t>
  </si>
  <si>
    <t>E H 00042</t>
  </si>
  <si>
    <t>O/00089</t>
  </si>
  <si>
    <t>O/00091</t>
  </si>
  <si>
    <t>O/00108</t>
  </si>
  <si>
    <t>O/00096</t>
  </si>
  <si>
    <t>O/00137</t>
  </si>
  <si>
    <t>BUCATRICE DA TAVOLO ZENIT</t>
  </si>
  <si>
    <t>O/00152</t>
  </si>
  <si>
    <t>BAGNADITO</t>
  </si>
  <si>
    <t>O/00197</t>
  </si>
  <si>
    <t>BUSTE IN PLASTICA PER CD/DVD IN CONF.100PZ</t>
  </si>
  <si>
    <t>AR02258</t>
  </si>
  <si>
    <t>CARPETTE CON LEMBI IN CART. VARI COLORI</t>
  </si>
  <si>
    <t>CARPETTONI X ARCHIVIO IN ROBUSTO CARTONE  CON LACCI RINFORZATI F.TO 35X25 DORSO CM.5</t>
  </si>
  <si>
    <t>CARPETTONI X ARCHIVIO IN ROBUSTO CARTONE CON LACCI RINFORZATI F.TO 35X25 DORSO CM.12</t>
  </si>
  <si>
    <t>CARPETTONI X ARCHIVIO IN ROBUSTO CARTONE CON LACCI RINFORZATI F.TO 35X25 DORSO CM.15</t>
  </si>
  <si>
    <t>COLLA LIQUIDA TRASPARENTE  COCCAINA IN FLACONI MUNITA DI PENNELLO</t>
  </si>
  <si>
    <t>CORRETTORE A PENNA STABILO</t>
  </si>
  <si>
    <t>CUCITRICE A MANO ZENITH MOD. 548/E</t>
  </si>
  <si>
    <t>CUCITRICE DA TAVOLO ZENITH MOD. 502/E</t>
  </si>
  <si>
    <t>O/00013</t>
  </si>
  <si>
    <t>CARPETTE TRE LEMBI CON ELASTICO F.TO 35X25</t>
  </si>
  <si>
    <t>AR02838</t>
  </si>
  <si>
    <t>AR05060</t>
  </si>
  <si>
    <t>O/00158</t>
  </si>
  <si>
    <t>AR00783</t>
  </si>
  <si>
    <t>AR04144</t>
  </si>
  <si>
    <t>O/01227</t>
  </si>
  <si>
    <t>ELASTICI A FETTUCCIA CONF. DA KG.1</t>
  </si>
  <si>
    <t>O/00105</t>
  </si>
  <si>
    <t>AR03408</t>
  </si>
  <si>
    <t>AR04665</t>
  </si>
  <si>
    <t>GOMMA X MATITA MM. 50X18 CIRCA</t>
  </si>
  <si>
    <t>INCHIOSTRO X TIMBRI IN GOMMA PELIKAN COLORE BLU ML.25</t>
  </si>
  <si>
    <t>O/00075</t>
  </si>
  <si>
    <t>INCHIOSTRO X TIMBRI IN GOMMA PELIKAN COLORE NERO ML.25</t>
  </si>
  <si>
    <t>AR03849</t>
  </si>
  <si>
    <t>LIBRETTO RACCOMANDATA A MANO</t>
  </si>
  <si>
    <t>AR01168</t>
  </si>
  <si>
    <t>MATITE NERE N°2</t>
  </si>
  <si>
    <t>O/00084</t>
  </si>
  <si>
    <t>NASTRO PER CALCOLATRICE OLIVETTI LOGOS 584</t>
  </si>
  <si>
    <t>AR00561</t>
  </si>
  <si>
    <t>NASTRO PER CALCOLATRICE OLIVETTI LOGOS 912</t>
  </si>
  <si>
    <t>O/00033</t>
  </si>
  <si>
    <t>PENNA PER LAVAGNA VARI COLORI</t>
  </si>
  <si>
    <t>O/00958</t>
  </si>
  <si>
    <t>PORTACHIAVI CON ETICHETTA</t>
  </si>
  <si>
    <t>O/00085</t>
  </si>
  <si>
    <t>COLLA STICK SENZA SOLVENTE  COCCAINA GR.20</t>
  </si>
  <si>
    <t>CF</t>
  </si>
  <si>
    <t>RISME</t>
  </si>
  <si>
    <t>CORRETTORE A NASTRO CHIOCCIOLA PAPERMATE</t>
  </si>
  <si>
    <t>KG</t>
  </si>
  <si>
    <t>EVIDENZIATORI VARI COLORI MARCA TRATTO</t>
  </si>
  <si>
    <t>ELASTICI AD ANELLO MISURA MEDIO-GRANDE CONF. DA KG.1</t>
  </si>
  <si>
    <t>FERMAGLI N°4 ANTIRUGGINE CONF. 100 PZ</t>
  </si>
  <si>
    <t>FOGLI PER PLASTIFICARE F.TO A4   (POUCH FILM) 100 PZ</t>
  </si>
  <si>
    <t>FOGLI PER PLASTIFICARE F.TO A3    (POUCH FILM) 100 PZ</t>
  </si>
  <si>
    <t>LAMPOSTIL INDELEBILE A PUNTA FINA PENTHAL NERO-BLU</t>
  </si>
  <si>
    <t>LAMPOSTIL INDELEBILE A PUNTA GROSSA PENTHAL NERO-BLU</t>
  </si>
  <si>
    <t>AR00780</t>
  </si>
  <si>
    <t>RACCOGLITORI A 2 ANELLI CON CUSTODIA</t>
  </si>
  <si>
    <t>E L 00022</t>
  </si>
  <si>
    <t>O/00094</t>
  </si>
  <si>
    <t>RUBRICA F.TO PROTOCOLLO CON COPERTINA RIGIDA</t>
  </si>
  <si>
    <t>O/00090</t>
  </si>
  <si>
    <t>AR10979</t>
  </si>
  <si>
    <t>LAVAGNA MAGNETICA CM. 60X90</t>
  </si>
  <si>
    <t>AR07547</t>
  </si>
  <si>
    <t>LAVAGNA MAGNETICA CM. 90X120</t>
  </si>
  <si>
    <t>AR10980</t>
  </si>
  <si>
    <t>AR18688</t>
  </si>
  <si>
    <t>E H 04749</t>
  </si>
  <si>
    <t>AR18689</t>
  </si>
  <si>
    <t>AR18690</t>
  </si>
  <si>
    <t>LAVAGNA IN SUGHERO CM.60X90</t>
  </si>
  <si>
    <t>ETICHETTE ADESIVE F.TO A4 LP4MS-10548</t>
  </si>
  <si>
    <t>AR18691</t>
  </si>
  <si>
    <t>MONITORI AZ 24 SCOMPARTI CON COPERTINA RIGIDA</t>
  </si>
  <si>
    <t>O/01142</t>
  </si>
  <si>
    <t>ETICHETTE AUTOADESIVE X BUSTE mm 70X37</t>
  </si>
  <si>
    <t>AR17620</t>
  </si>
  <si>
    <t>CUSCINETTI PER TIMBRI CM. 4,5X8 PRINTER 60</t>
  </si>
  <si>
    <t>CUSCINETTI PER TIMBRI CM. 2,5X6 PRINTER 40</t>
  </si>
  <si>
    <t>CUSCINETTI PER TIMBRI CM. 2,5X5 PRINTER 30</t>
  </si>
  <si>
    <t>CUSCINETTI PER TIMBRI CM. 4X7,3 PRINTER 50</t>
  </si>
  <si>
    <t>O/00114</t>
  </si>
  <si>
    <t>O/00213</t>
  </si>
  <si>
    <t>POST-IT A FISARMONICA MM.76X127</t>
  </si>
  <si>
    <t xml:space="preserve">PENNA A SFERA MARCA BIC COLORE BLU </t>
  </si>
  <si>
    <t xml:space="preserve">PENNA A SFERA MARCA BIC  COLORENERA </t>
  </si>
  <si>
    <t>PENNA A SFERA MARCA BIC COLORE ROSSO</t>
  </si>
  <si>
    <t>RACCOGLITORI PER ARCHIVIO TIPO KING-MEC A BOTTONI CM.6</t>
  </si>
  <si>
    <t>REGISTRO PER CORRISPONDENZA DA 2000 CASELLE</t>
  </si>
  <si>
    <t>RIGHELLO IN PLASTICA CM.30 CON "IMPUGNATURA"</t>
  </si>
  <si>
    <t>ROT</t>
  </si>
  <si>
    <t>TEMPERAMATITE IN METALLO A UN POSTO</t>
  </si>
  <si>
    <t>VASCHETTA PORTA CARTA DA TAVOLO (P8)</t>
  </si>
  <si>
    <t>PUNTINI X CUCITRICE ALTI SPESSORI MM 23/10/13/20</t>
  </si>
  <si>
    <t>CANCELLINI A CUSCINETTO  X LAVAGNE MAGNETICHE</t>
  </si>
  <si>
    <t>BUSTE PORTADOCUMENTI CON CHIUSURA A BOTTONE IN PVC CM. 24/32</t>
  </si>
  <si>
    <t>FOGLI PER PLASTIFICARE F.TO A5 (POUCH FILM) 100 PZ</t>
  </si>
  <si>
    <t>MAGNETI PER LAVAGNA  VARI COLORI</t>
  </si>
  <si>
    <t>POST-IT F.TO MM 76X76 A FISARMONICA</t>
  </si>
  <si>
    <t>X/01027</t>
  </si>
  <si>
    <t>O/00109</t>
  </si>
  <si>
    <t>LAVAGNA PER ANNOTAZIONI PAZIENTI MIS. CM. 90 X 80</t>
  </si>
  <si>
    <t>NASTRO ADESIVO TRASPARENTE MM. 19 X MT. 33</t>
  </si>
  <si>
    <t>NASTRO ADESIVO TELATO MIS. MM 38 X MT 2,70</t>
  </si>
  <si>
    <t>PENNARELLI INDELEBILI PUNTA A SCARPELLO</t>
  </si>
  <si>
    <t>DUPLICATORI PORTE USB (MIN 4)</t>
  </si>
  <si>
    <t xml:space="preserve">DISTRUGGI DOCUMENTI (Taglio a striscia - Dimensione frammento 7 mm Capacità cestino min. 11 Litri - 110 fogli - Larghezza inserimento carta 220 mm Distrugge Punti per cucitrice, Protezione da surriscaldamento )
</t>
  </si>
  <si>
    <t>AR01050</t>
  </si>
  <si>
    <t>PER ULTERIORI INFORMAZIONI RIVOLGERSI</t>
  </si>
  <si>
    <t>GEOM. ANTONINO CAMPAGNA</t>
  </si>
  <si>
    <t>TEL. 0917808231 / 3357859764 FAX: 0917804735</t>
  </si>
  <si>
    <t>e-mail: a.campagna@ospedaliriunitipalermo.it</t>
  </si>
  <si>
    <t>O/00221</t>
  </si>
  <si>
    <t>Prezzo</t>
  </si>
  <si>
    <t>ROTOLI CARTA PER CALCOLATRICE OLIVETTI mm57 (ORIGINALE)</t>
  </si>
  <si>
    <t>RACCOGLITORI KING MEC DORSO CM 8</t>
  </si>
  <si>
    <t>RACCOGLITORI KING MEC DORSO CM 14</t>
  </si>
  <si>
    <t>RACCOGLITORI KING MEC DORSO CM 16</t>
  </si>
  <si>
    <t>RACCOGLITORI KING MEC DORSO CM 18</t>
  </si>
  <si>
    <t>RACCOGLITORE A QUATTRO ANELLI CON COPERTINA TRASPARENTE</t>
  </si>
  <si>
    <t>CD ROM DA 700 MB</t>
  </si>
  <si>
    <t>DVD -R DA 4,7 GB</t>
  </si>
  <si>
    <t>CESTINI GETTACARTA PER UFFICIO IN PLASTICA</t>
  </si>
  <si>
    <t xml:space="preserve">DICONSI:  </t>
  </si>
  <si>
    <t>AR21990</t>
  </si>
  <si>
    <t>O/01306</t>
  </si>
  <si>
    <t>AR04147</t>
  </si>
  <si>
    <t>S/00006</t>
  </si>
  <si>
    <t>PEN DRIVE DA 4GB</t>
  </si>
  <si>
    <t>AR05302</t>
  </si>
  <si>
    <t>PEN DRIVE DA 8GB</t>
  </si>
  <si>
    <t>AR06716</t>
  </si>
  <si>
    <t>CUSCINETTO PER TIMBRI ROTONDI TIPO COLOP PRINTER 30</t>
  </si>
  <si>
    <t>AR19366</t>
  </si>
  <si>
    <t>NASTRO BIADESIVO AD ALTA RESISTENZA MIS. MT. 5 X 1,9</t>
  </si>
  <si>
    <t>NASTRO BIADESIVO AD ALTA RESISTENZA MIS. MT. 5 X 3,8</t>
  </si>
  <si>
    <t>AR02513</t>
  </si>
  <si>
    <t>AR11031</t>
  </si>
  <si>
    <t>CARTA BIANCA MULTIFUNZIONE FORMATO A/4  80gr/mq IN DA 500 FOGLI RISME NON RICICLATA</t>
  </si>
  <si>
    <t>CARTA BIANCA MULTIFUNZIONE FORMATO A/3  80gr/mq IN DA 500 FOGLI RISME NON RICICLATA</t>
  </si>
  <si>
    <t>RACCOGLITORI KING MEC DORSO CM 5</t>
  </si>
  <si>
    <t>O/00092</t>
  </si>
  <si>
    <t>O/00134</t>
  </si>
  <si>
    <t>FORBICE X UFFICIO CM. 21 CON MANICO IN PLASTICA RIGIDO</t>
  </si>
  <si>
    <t>PUNTINI DA DISEGNO IN CONFEZIONEDA 50 PZ</t>
  </si>
  <si>
    <t xml:space="preserve">DATARI AUTOINCHIOSTRANTI  </t>
  </si>
  <si>
    <t xml:space="preserve">CUCITRICE DA TAVOLO ALTI SPESSORI  </t>
  </si>
  <si>
    <t>AR06827</t>
  </si>
  <si>
    <t>RACCOGLITORI KING MEC A BOTTONE DORSO CM 10</t>
  </si>
  <si>
    <t>CONF</t>
  </si>
  <si>
    <t>AR11975</t>
  </si>
  <si>
    <t>AR23575</t>
  </si>
  <si>
    <t>AR23576</t>
  </si>
  <si>
    <t>AR23577</t>
  </si>
  <si>
    <t>CARTELLE SOSPESE PER CLASSIFICATORE CM 39</t>
  </si>
  <si>
    <t>LEVAPUNTI IN METALLO MARCA ZENIT ART. 580</t>
  </si>
  <si>
    <t>O/00014</t>
  </si>
  <si>
    <t>PUNTINI X CUCITR. A MANO CONF.1000 PZ MARCA ZENIT</t>
  </si>
  <si>
    <t>PUNTINI X CUCITR. DA TAVOLO CONF.1000 PZ MARCA ZENIT</t>
  </si>
  <si>
    <t>CORRETTORE LIQUIDO STABILO ML 20 CON PENNELLO</t>
  </si>
  <si>
    <t>BLOCCO NOTES GRANDE fto A/4</t>
  </si>
  <si>
    <t>BLOCCO NOTES MEDIO F.TO A/5</t>
  </si>
  <si>
    <t>O/00073</t>
  </si>
  <si>
    <t>PORTA BADGE IN PLASTICA DURA NON FLESSIBILE COMPRESO PINZA DIM. MIN. mm 85 X 55</t>
  </si>
  <si>
    <t>QUADERNI PER COMPUTISTERIA F.TO 21 X 29,5</t>
  </si>
  <si>
    <t>REGISTRO FORMATO  PROTOCOLLO DA 50 FOGLI CON COPERTINA RIGIDA</t>
  </si>
  <si>
    <t>FERMAGLI N°6 ANTIRUGGINE CONF. 100 PZ</t>
  </si>
  <si>
    <t>X/00703</t>
  </si>
  <si>
    <t>BUSTA IN PLASTICA TRASPARENTE CM 22 X 30; APERTURA AD U; FINITURA A BUCCIA D'ARANCIA; FORATURA UNIVERSALE  SPESSORE CA 120 MICRON</t>
  </si>
  <si>
    <t>BUSTE IMBOTTITE PER SPEDIZIONI POSTALI F.TO A/5</t>
  </si>
  <si>
    <t>BUSTE IMBOTTITE PER SPEDIZIONI POSTALI F.TO A/4</t>
  </si>
  <si>
    <t>BUSTE IMBOTTITE PER SPEDIZIONI POSTALI F.TO A/3</t>
  </si>
  <si>
    <t xml:space="preserve">FORNITURA IN SOMMINISTRAZIONE  </t>
  </si>
  <si>
    <t>TAGLIERINO LAMA MINIMO CM 10  X 1,5 CM</t>
  </si>
  <si>
    <t>BUSTA IN PLASTICA A SACCHETTO CON CHIUSURA STRIP A PRESSIONE MIS. 20 X 25</t>
  </si>
  <si>
    <t xml:space="preserve">NASTRO TELATO MIS.   MT 2,70 X MT 0,38        </t>
  </si>
  <si>
    <t>BUSTA IN PLASTICA A SACCHETTO CON CHIUSURA STRIP  A PRESSIONE MIS. 25 X 35</t>
  </si>
  <si>
    <t>NON QUOTARE</t>
  </si>
  <si>
    <t>CARTA AUTOADESIVA F.TO A4  CONFEZIONE DA FG. 100 MIS. 210 X 297</t>
  </si>
  <si>
    <t>CARPETTE RIGIDE PORTA CARTELLE CLINICHE MIS. 26 X 35 CM</t>
  </si>
  <si>
    <t>CARTONCINI VARI COLORI F.TO A4    DA FOGLI  250</t>
  </si>
  <si>
    <t>CARTA AUTOADESIVA F.TO A4 N°   16 ETICHETTE PER FG CONFEZIONE DA FG. 100 MIS. 210 X 297</t>
  </si>
  <si>
    <t xml:space="preserve">BUSTE ETICHETTE COLORATE DIAMETRO 14 mm (BOLLINI ADESIVI) CONF. DA FG DA 10 </t>
  </si>
  <si>
    <t>SIG. ABBATE 0917808115 E/O SIG. GIORDANO 0917808893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</si>
</sst>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#,##0.00000"/>
    <numFmt numFmtId="166" formatCode="&quot;€&quot;\ #,##0.0000"/>
    <numFmt numFmtId="167" formatCode="&quot;€&quot;\ #,##0.00000;\-&quot;€&quot;\ #,##0.00000"/>
  </numFmts>
  <fonts count="14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u/>
      <sz val="12.1"/>
      <color theme="10"/>
      <name val="Calibri"/>
      <family val="2"/>
    </font>
    <font>
      <sz val="11"/>
      <color theme="1"/>
      <name val="Times New Roman"/>
      <family val="1"/>
    </font>
    <font>
      <b/>
      <sz val="11"/>
      <name val="Calibri"/>
      <family val="2"/>
      <scheme val="minor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lightGray">
        <bgColor rgb="FFCCCCCC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0" fontId="0" fillId="2" borderId="4" xfId="0" applyFill="1" applyBorder="1" applyAlignment="1">
      <alignment vertical="top" wrapText="1"/>
    </xf>
    <xf numFmtId="2" fontId="3" fillId="2" borderId="4" xfId="0" applyNumberFormat="1" applyFont="1" applyFill="1" applyBorder="1" applyAlignment="1">
      <alignment horizontal="center" vertical="top" wrapText="1"/>
    </xf>
    <xf numFmtId="2" fontId="0" fillId="0" borderId="0" xfId="0" applyNumberFormat="1"/>
    <xf numFmtId="164" fontId="3" fillId="2" borderId="3" xfId="0" applyNumberFormat="1" applyFont="1" applyFill="1" applyBorder="1" applyAlignment="1">
      <alignment horizontal="center" vertical="top" wrapText="1"/>
    </xf>
    <xf numFmtId="164" fontId="3" fillId="2" borderId="4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0" fontId="0" fillId="0" borderId="0" xfId="0" applyAlignment="1">
      <alignment horizontal="center"/>
    </xf>
    <xf numFmtId="164" fontId="0" fillId="2" borderId="4" xfId="0" applyNumberFormat="1" applyFill="1" applyBorder="1" applyAlignment="1">
      <alignment vertical="top" wrapText="1"/>
    </xf>
    <xf numFmtId="2" fontId="0" fillId="2" borderId="4" xfId="0" applyNumberFormat="1" applyFill="1" applyBorder="1" applyAlignment="1">
      <alignment vertical="top" wrapText="1"/>
    </xf>
    <xf numFmtId="0" fontId="7" fillId="0" borderId="0" xfId="0" applyFont="1"/>
    <xf numFmtId="0" fontId="8" fillId="0" borderId="0" xfId="1" applyAlignment="1" applyProtection="1"/>
    <xf numFmtId="0" fontId="9" fillId="0" borderId="0" xfId="0" applyFont="1"/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6" fillId="3" borderId="7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horizontal="center" vertical="center" wrapText="1"/>
    </xf>
    <xf numFmtId="4" fontId="5" fillId="3" borderId="7" xfId="0" applyNumberFormat="1" applyFont="1" applyFill="1" applyBorder="1" applyAlignment="1">
      <alignment horizontal="center" vertical="center"/>
    </xf>
    <xf numFmtId="3" fontId="6" fillId="3" borderId="7" xfId="0" applyNumberFormat="1" applyFont="1" applyFill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3" fontId="2" fillId="3" borderId="7" xfId="0" applyNumberFormat="1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165" fontId="2" fillId="3" borderId="7" xfId="0" applyNumberFormat="1" applyFont="1" applyFill="1" applyBorder="1" applyAlignment="1">
      <alignment horizontal="center" vertical="center" wrapText="1"/>
    </xf>
    <xf numFmtId="166" fontId="2" fillId="3" borderId="7" xfId="0" applyNumberFormat="1" applyFont="1" applyFill="1" applyBorder="1" applyAlignment="1">
      <alignment horizontal="center" vertical="center" wrapText="1"/>
    </xf>
    <xf numFmtId="3" fontId="11" fillId="3" borderId="7" xfId="0" applyNumberFormat="1" applyFont="1" applyFill="1" applyBorder="1" applyAlignment="1">
      <alignment horizontal="center" vertical="center" wrapText="1"/>
    </xf>
    <xf numFmtId="3" fontId="5" fillId="3" borderId="7" xfId="0" applyNumberFormat="1" applyFont="1" applyFill="1" applyBorder="1" applyAlignment="1">
      <alignment horizontal="center" vertical="center"/>
    </xf>
    <xf numFmtId="165" fontId="5" fillId="3" borderId="7" xfId="0" applyNumberFormat="1" applyFont="1" applyFill="1" applyBorder="1" applyAlignment="1">
      <alignment horizontal="center" vertical="center"/>
    </xf>
    <xf numFmtId="4" fontId="10" fillId="3" borderId="7" xfId="0" applyNumberFormat="1" applyFont="1" applyFill="1" applyBorder="1" applyAlignment="1">
      <alignment horizontal="center" vertical="center"/>
    </xf>
    <xf numFmtId="4" fontId="11" fillId="3" borderId="7" xfId="0" applyNumberFormat="1" applyFont="1" applyFill="1" applyBorder="1" applyAlignment="1">
      <alignment horizontal="center" vertical="center" wrapText="1"/>
    </xf>
    <xf numFmtId="3" fontId="12" fillId="3" borderId="7" xfId="0" applyNumberFormat="1" applyFont="1" applyFill="1" applyBorder="1" applyAlignment="1">
      <alignment horizontal="center" vertical="center" wrapText="1"/>
    </xf>
    <xf numFmtId="4" fontId="12" fillId="3" borderId="7" xfId="0" applyNumberFormat="1" applyFont="1" applyFill="1" applyBorder="1" applyAlignment="1">
      <alignment horizontal="center" vertical="center" wrapText="1"/>
    </xf>
    <xf numFmtId="165" fontId="12" fillId="3" borderId="7" xfId="0" applyNumberFormat="1" applyFont="1" applyFill="1" applyBorder="1" applyAlignment="1">
      <alignment horizontal="center" vertical="center" wrapText="1"/>
    </xf>
    <xf numFmtId="3" fontId="10" fillId="3" borderId="7" xfId="0" applyNumberFormat="1" applyFont="1" applyFill="1" applyBorder="1" applyAlignment="1">
      <alignment horizontal="center" vertical="center"/>
    </xf>
    <xf numFmtId="165" fontId="10" fillId="3" borderId="7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4" fontId="13" fillId="3" borderId="7" xfId="0" applyNumberFormat="1" applyFont="1" applyFill="1" applyBorder="1" applyAlignment="1">
      <alignment horizontal="center" vertical="center"/>
    </xf>
    <xf numFmtId="165" fontId="13" fillId="3" borderId="7" xfId="0" applyNumberFormat="1" applyFont="1" applyFill="1" applyBorder="1" applyAlignment="1">
      <alignment horizontal="center" vertical="center"/>
    </xf>
    <xf numFmtId="4" fontId="12" fillId="3" borderId="7" xfId="0" applyNumberFormat="1" applyFont="1" applyFill="1" applyBorder="1" applyAlignment="1">
      <alignment horizontal="center" vertical="center"/>
    </xf>
    <xf numFmtId="3" fontId="12" fillId="3" borderId="7" xfId="0" applyNumberFormat="1" applyFont="1" applyFill="1" applyBorder="1" applyAlignment="1">
      <alignment horizontal="center" vertical="center"/>
    </xf>
    <xf numFmtId="165" fontId="12" fillId="3" borderId="7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4" fillId="3" borderId="8" xfId="0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vertical="center" wrapText="1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167" fontId="4" fillId="3" borderId="9" xfId="0" applyNumberFormat="1" applyFont="1" applyFill="1" applyBorder="1" applyAlignment="1">
      <alignment vertical="center" wrapText="1"/>
    </xf>
    <xf numFmtId="167" fontId="0" fillId="3" borderId="10" xfId="0" applyNumberFormat="1" applyFill="1" applyBorder="1" applyAlignment="1">
      <alignment vertical="center"/>
    </xf>
    <xf numFmtId="167" fontId="0" fillId="3" borderId="11" xfId="0" applyNumberFormat="1" applyFill="1" applyBorder="1" applyAlignment="1">
      <alignment vertical="center"/>
    </xf>
    <xf numFmtId="165" fontId="0" fillId="0" borderId="7" xfId="0" applyNumberFormat="1" applyBorder="1" applyAlignment="1">
      <alignment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.campagna@ospedaliriunitipalerm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tabSelected="1" topLeftCell="A115" zoomScale="98" zoomScaleNormal="98" workbookViewId="0">
      <selection activeCell="B125" sqref="B125"/>
    </sheetView>
  </sheetViews>
  <sheetFormatPr defaultRowHeight="15"/>
  <cols>
    <col min="2" max="2" width="88.85546875" customWidth="1"/>
    <col min="3" max="3" width="9.140625" style="7"/>
    <col min="4" max="4" width="12.42578125" bestFit="1" customWidth="1"/>
    <col min="5" max="5" width="12.7109375" customWidth="1"/>
    <col min="6" max="6" width="10.7109375" style="16" customWidth="1"/>
    <col min="7" max="7" width="8.85546875" style="6" hidden="1" customWidth="1"/>
    <col min="8" max="8" width="12.42578125" style="21" bestFit="1" customWidth="1"/>
    <col min="9" max="9" width="14.7109375" style="3" customWidth="1"/>
  </cols>
  <sheetData>
    <row r="1" spans="1:9" ht="21.75" thickTop="1">
      <c r="A1" s="55" t="s">
        <v>0</v>
      </c>
      <c r="B1" s="58" t="s">
        <v>1</v>
      </c>
      <c r="C1" s="61" t="s">
        <v>2</v>
      </c>
      <c r="D1" s="13" t="s">
        <v>3</v>
      </c>
      <c r="E1" s="13" t="s">
        <v>5</v>
      </c>
      <c r="F1" s="13" t="s">
        <v>7</v>
      </c>
      <c r="G1" s="4" t="s">
        <v>169</v>
      </c>
      <c r="H1" s="19" t="s">
        <v>9</v>
      </c>
      <c r="I1" s="17" t="s">
        <v>15</v>
      </c>
    </row>
    <row r="2" spans="1:9" ht="21">
      <c r="A2" s="56"/>
      <c r="B2" s="59"/>
      <c r="C2" s="62"/>
      <c r="D2" s="14" t="s">
        <v>4</v>
      </c>
      <c r="E2" s="14" t="s">
        <v>6</v>
      </c>
      <c r="F2" s="14" t="s">
        <v>8</v>
      </c>
      <c r="G2" s="5" t="s">
        <v>10</v>
      </c>
      <c r="H2" s="20" t="s">
        <v>12</v>
      </c>
      <c r="I2" s="18" t="s">
        <v>16</v>
      </c>
    </row>
    <row r="3" spans="1:9" ht="21">
      <c r="A3" s="56"/>
      <c r="B3" s="59"/>
      <c r="C3" s="62"/>
      <c r="D3" s="1"/>
      <c r="E3" s="1"/>
      <c r="F3" s="15"/>
      <c r="G3" s="5" t="s">
        <v>11</v>
      </c>
      <c r="H3" s="20" t="s">
        <v>13</v>
      </c>
      <c r="I3" s="2"/>
    </row>
    <row r="4" spans="1:9">
      <c r="A4" s="57"/>
      <c r="B4" s="60"/>
      <c r="C4" s="63"/>
      <c r="D4" s="1"/>
      <c r="E4" s="1"/>
      <c r="F4" s="15"/>
      <c r="G4" s="8"/>
      <c r="H4" s="20" t="s">
        <v>14</v>
      </c>
      <c r="I4" s="9"/>
    </row>
    <row r="5" spans="1:9" ht="24.95" customHeight="1">
      <c r="A5" s="23">
        <v>1</v>
      </c>
      <c r="B5" s="22" t="s">
        <v>58</v>
      </c>
      <c r="C5" s="24" t="s">
        <v>33</v>
      </c>
      <c r="D5" s="25">
        <v>10</v>
      </c>
      <c r="E5" s="26" t="s">
        <v>59</v>
      </c>
      <c r="F5" s="27"/>
      <c r="G5" s="28">
        <v>0.38667000000000001</v>
      </c>
      <c r="H5" s="29"/>
      <c r="I5" s="30">
        <f>D5*H5</f>
        <v>0</v>
      </c>
    </row>
    <row r="6" spans="1:9" ht="50.25" customHeight="1">
      <c r="A6" s="23">
        <v>2</v>
      </c>
      <c r="B6" s="22" t="s">
        <v>224</v>
      </c>
      <c r="C6" s="24" t="s">
        <v>33</v>
      </c>
      <c r="D6" s="31">
        <v>50000</v>
      </c>
      <c r="E6" s="26" t="s">
        <v>198</v>
      </c>
      <c r="F6" s="32"/>
      <c r="G6" s="24">
        <v>0.40428999999999998</v>
      </c>
      <c r="H6" s="33"/>
      <c r="I6" s="30">
        <f t="shared" ref="I6:I69" si="0">D6*H6</f>
        <v>0</v>
      </c>
    </row>
    <row r="7" spans="1:9" ht="24.95" customHeight="1">
      <c r="A7" s="23">
        <v>3</v>
      </c>
      <c r="B7" s="22" t="s">
        <v>216</v>
      </c>
      <c r="C7" s="24" t="s">
        <v>33</v>
      </c>
      <c r="D7" s="25">
        <v>15</v>
      </c>
      <c r="E7" s="26" t="s">
        <v>38</v>
      </c>
      <c r="F7" s="27"/>
      <c r="G7" s="28">
        <v>3.0714000000000001</v>
      </c>
      <c r="H7" s="29"/>
      <c r="I7" s="30">
        <f t="shared" si="0"/>
        <v>0</v>
      </c>
    </row>
    <row r="8" spans="1:9" ht="24.95" customHeight="1">
      <c r="A8" s="23">
        <v>4</v>
      </c>
      <c r="B8" s="22" t="s">
        <v>217</v>
      </c>
      <c r="C8" s="24" t="s">
        <v>33</v>
      </c>
      <c r="D8" s="25">
        <v>150</v>
      </c>
      <c r="E8" s="26" t="s">
        <v>37</v>
      </c>
      <c r="F8" s="27"/>
      <c r="G8" s="28">
        <v>1.85</v>
      </c>
      <c r="H8" s="29"/>
      <c r="I8" s="30">
        <f t="shared" si="0"/>
        <v>0</v>
      </c>
    </row>
    <row r="9" spans="1:9" ht="24.95" customHeight="1">
      <c r="A9" s="23">
        <v>5</v>
      </c>
      <c r="B9" s="22" t="s">
        <v>56</v>
      </c>
      <c r="C9" s="24" t="s">
        <v>33</v>
      </c>
      <c r="D9" s="25">
        <v>15</v>
      </c>
      <c r="E9" s="26" t="s">
        <v>57</v>
      </c>
      <c r="F9" s="27"/>
      <c r="G9" s="28">
        <v>12.839079999999999</v>
      </c>
      <c r="H9" s="29"/>
      <c r="I9" s="30">
        <f t="shared" si="0"/>
        <v>0</v>
      </c>
    </row>
    <row r="10" spans="1:9" ht="24.95" customHeight="1">
      <c r="A10" s="23">
        <v>6</v>
      </c>
      <c r="B10" s="22" t="s">
        <v>60</v>
      </c>
      <c r="C10" s="24" t="s">
        <v>33</v>
      </c>
      <c r="D10" s="25">
        <v>25000</v>
      </c>
      <c r="E10" s="26" t="s">
        <v>61</v>
      </c>
      <c r="F10" s="27"/>
      <c r="G10" s="28">
        <v>1.8865000000000001</v>
      </c>
      <c r="H10" s="29"/>
      <c r="I10" s="30">
        <f t="shared" si="0"/>
        <v>0</v>
      </c>
    </row>
    <row r="11" spans="1:9" ht="24.95" customHeight="1">
      <c r="A11" s="23">
        <v>7</v>
      </c>
      <c r="B11" s="22" t="s">
        <v>151</v>
      </c>
      <c r="C11" s="24" t="s">
        <v>33</v>
      </c>
      <c r="D11" s="25">
        <v>150</v>
      </c>
      <c r="E11" s="26" t="s">
        <v>123</v>
      </c>
      <c r="F11" s="32"/>
      <c r="G11" s="24">
        <v>0.47655999999999998</v>
      </c>
      <c r="H11" s="33"/>
      <c r="I11" s="30">
        <f t="shared" si="0"/>
        <v>0</v>
      </c>
    </row>
    <row r="12" spans="1:9" ht="24.95" customHeight="1">
      <c r="A12" s="23">
        <v>8</v>
      </c>
      <c r="B12" s="22" t="s">
        <v>150</v>
      </c>
      <c r="C12" s="24" t="s">
        <v>33</v>
      </c>
      <c r="D12" s="25">
        <v>25</v>
      </c>
      <c r="E12" s="26" t="s">
        <v>122</v>
      </c>
      <c r="F12" s="32"/>
      <c r="G12" s="24">
        <v>0.52142999999999995</v>
      </c>
      <c r="H12" s="33"/>
      <c r="I12" s="30">
        <f t="shared" si="0"/>
        <v>0</v>
      </c>
    </row>
    <row r="13" spans="1:9" ht="24.95" customHeight="1">
      <c r="A13" s="23">
        <v>9</v>
      </c>
      <c r="B13" s="22" t="s">
        <v>62</v>
      </c>
      <c r="C13" s="34" t="s">
        <v>33</v>
      </c>
      <c r="D13" s="31">
        <v>20000</v>
      </c>
      <c r="E13" s="35" t="s">
        <v>39</v>
      </c>
      <c r="F13" s="36"/>
      <c r="G13" s="37">
        <v>3.0554999999999999</v>
      </c>
      <c r="H13" s="38"/>
      <c r="I13" s="30">
        <f t="shared" si="0"/>
        <v>0</v>
      </c>
    </row>
    <row r="14" spans="1:9" ht="24.95" customHeight="1">
      <c r="A14" s="23">
        <v>10</v>
      </c>
      <c r="B14" s="22" t="s">
        <v>235</v>
      </c>
      <c r="C14" s="34" t="s">
        <v>33</v>
      </c>
      <c r="D14" s="31">
        <v>50</v>
      </c>
      <c r="E14" s="35" t="s">
        <v>72</v>
      </c>
      <c r="F14" s="36"/>
      <c r="G14" s="37">
        <v>1.07955</v>
      </c>
      <c r="H14" s="38"/>
      <c r="I14" s="30">
        <f t="shared" si="0"/>
        <v>0</v>
      </c>
    </row>
    <row r="15" spans="1:9" ht="24.95" customHeight="1">
      <c r="A15" s="23">
        <v>11</v>
      </c>
      <c r="B15" s="22" t="s">
        <v>71</v>
      </c>
      <c r="C15" s="34" t="s">
        <v>33</v>
      </c>
      <c r="D15" s="31">
        <v>1000</v>
      </c>
      <c r="E15" s="35" t="s">
        <v>40</v>
      </c>
      <c r="F15" s="36"/>
      <c r="G15" s="37">
        <v>2.7272999999999996</v>
      </c>
      <c r="H15" s="38"/>
      <c r="I15" s="30">
        <f t="shared" si="0"/>
        <v>0</v>
      </c>
    </row>
    <row r="16" spans="1:9" ht="33" customHeight="1">
      <c r="A16" s="23">
        <v>12</v>
      </c>
      <c r="B16" s="22" t="s">
        <v>63</v>
      </c>
      <c r="C16" s="34" t="s">
        <v>33</v>
      </c>
      <c r="D16" s="31">
        <v>0</v>
      </c>
      <c r="E16" s="35" t="s">
        <v>43</v>
      </c>
      <c r="F16" s="38" t="s">
        <v>233</v>
      </c>
      <c r="G16" s="37">
        <v>9.0910000000000011</v>
      </c>
      <c r="H16" s="67"/>
      <c r="I16" s="30">
        <f t="shared" si="0"/>
        <v>0</v>
      </c>
    </row>
    <row r="17" spans="1:9" ht="33" customHeight="1">
      <c r="A17" s="23">
        <v>13</v>
      </c>
      <c r="B17" s="22" t="s">
        <v>64</v>
      </c>
      <c r="C17" s="34" t="s">
        <v>33</v>
      </c>
      <c r="D17" s="31">
        <v>0</v>
      </c>
      <c r="E17" s="35" t="s">
        <v>28</v>
      </c>
      <c r="F17" s="38" t="s">
        <v>233</v>
      </c>
      <c r="G17" s="37">
        <v>9.0910000000000011</v>
      </c>
      <c r="H17" s="67"/>
      <c r="I17" s="30">
        <f t="shared" si="0"/>
        <v>0</v>
      </c>
    </row>
    <row r="18" spans="1:9" ht="34.5" customHeight="1">
      <c r="A18" s="23">
        <v>14</v>
      </c>
      <c r="B18" s="22" t="s">
        <v>65</v>
      </c>
      <c r="C18" s="34" t="s">
        <v>33</v>
      </c>
      <c r="D18" s="31">
        <v>0</v>
      </c>
      <c r="E18" s="35" t="s">
        <v>44</v>
      </c>
      <c r="F18" s="38" t="s">
        <v>233</v>
      </c>
      <c r="G18" s="37">
        <v>9.0910000000000011</v>
      </c>
      <c r="H18" s="67"/>
      <c r="I18" s="30">
        <f t="shared" si="0"/>
        <v>0</v>
      </c>
    </row>
    <row r="19" spans="1:9" ht="24.95" customHeight="1">
      <c r="A19" s="23">
        <v>15</v>
      </c>
      <c r="B19" s="22" t="s">
        <v>234</v>
      </c>
      <c r="C19" s="34" t="s">
        <v>101</v>
      </c>
      <c r="D19" s="31">
        <v>150</v>
      </c>
      <c r="E19" s="35" t="s">
        <v>73</v>
      </c>
      <c r="F19" s="36"/>
      <c r="G19" s="37">
        <v>2.6785700000000001</v>
      </c>
      <c r="H19" s="38"/>
      <c r="I19" s="30">
        <f t="shared" si="0"/>
        <v>0</v>
      </c>
    </row>
    <row r="20" spans="1:9" ht="39.75" customHeight="1">
      <c r="A20" s="23">
        <v>16</v>
      </c>
      <c r="B20" s="22" t="s">
        <v>194</v>
      </c>
      <c r="C20" s="34" t="s">
        <v>101</v>
      </c>
      <c r="D20" s="31">
        <v>10080</v>
      </c>
      <c r="E20" s="35" t="s">
        <v>137</v>
      </c>
      <c r="F20" s="39"/>
      <c r="G20" s="34">
        <v>10.939499999999999</v>
      </c>
      <c r="H20" s="40"/>
      <c r="I20" s="30">
        <f t="shared" si="0"/>
        <v>0</v>
      </c>
    </row>
    <row r="21" spans="1:9" ht="36" customHeight="1">
      <c r="A21" s="23">
        <v>17</v>
      </c>
      <c r="B21" s="22" t="s">
        <v>195</v>
      </c>
      <c r="C21" s="34" t="s">
        <v>101</v>
      </c>
      <c r="D21" s="31">
        <v>360</v>
      </c>
      <c r="E21" s="35" t="s">
        <v>138</v>
      </c>
      <c r="F21" s="39"/>
      <c r="G21" s="34">
        <v>22.183899999999998</v>
      </c>
      <c r="H21" s="40"/>
      <c r="I21" s="30">
        <f t="shared" si="0"/>
        <v>0</v>
      </c>
    </row>
    <row r="22" spans="1:9" ht="24.95" customHeight="1">
      <c r="A22" s="23">
        <v>18</v>
      </c>
      <c r="B22" s="22" t="s">
        <v>236</v>
      </c>
      <c r="C22" s="34" t="s">
        <v>101</v>
      </c>
      <c r="D22" s="31">
        <v>5</v>
      </c>
      <c r="E22" s="35" t="s">
        <v>74</v>
      </c>
      <c r="F22" s="36"/>
      <c r="G22" s="37">
        <v>4.6133300000000004</v>
      </c>
      <c r="H22" s="38"/>
      <c r="I22" s="30">
        <f t="shared" si="0"/>
        <v>0</v>
      </c>
    </row>
    <row r="23" spans="1:9" ht="24.95" customHeight="1">
      <c r="A23" s="23">
        <v>19</v>
      </c>
      <c r="B23" s="41" t="s">
        <v>176</v>
      </c>
      <c r="C23" s="34" t="s">
        <v>33</v>
      </c>
      <c r="D23" s="39">
        <v>1000</v>
      </c>
      <c r="E23" s="34" t="s">
        <v>181</v>
      </c>
      <c r="F23" s="39"/>
      <c r="G23" s="34"/>
      <c r="H23" s="40"/>
      <c r="I23" s="30">
        <f t="shared" si="0"/>
        <v>0</v>
      </c>
    </row>
    <row r="24" spans="1:9" ht="24.95" customHeight="1">
      <c r="A24" s="23">
        <v>20</v>
      </c>
      <c r="B24" s="41" t="s">
        <v>178</v>
      </c>
      <c r="C24" s="34" t="s">
        <v>33</v>
      </c>
      <c r="D24" s="39">
        <v>250</v>
      </c>
      <c r="E24" s="34" t="s">
        <v>183</v>
      </c>
      <c r="F24" s="39"/>
      <c r="G24" s="34"/>
      <c r="H24" s="40"/>
      <c r="I24" s="30">
        <f t="shared" si="0"/>
        <v>0</v>
      </c>
    </row>
    <row r="25" spans="1:9" ht="32.25" customHeight="1">
      <c r="A25" s="23">
        <v>21</v>
      </c>
      <c r="B25" s="22" t="s">
        <v>66</v>
      </c>
      <c r="C25" s="34" t="s">
        <v>33</v>
      </c>
      <c r="D25" s="31">
        <v>100</v>
      </c>
      <c r="E25" s="35" t="s">
        <v>24</v>
      </c>
      <c r="F25" s="36"/>
      <c r="G25" s="37">
        <v>0.14946000000000001</v>
      </c>
      <c r="H25" s="38"/>
      <c r="I25" s="30">
        <f t="shared" si="0"/>
        <v>0</v>
      </c>
    </row>
    <row r="26" spans="1:9" ht="24.95" customHeight="1">
      <c r="A26" s="23">
        <v>22</v>
      </c>
      <c r="B26" s="22" t="s">
        <v>99</v>
      </c>
      <c r="C26" s="34" t="s">
        <v>33</v>
      </c>
      <c r="D26" s="31">
        <v>200</v>
      </c>
      <c r="E26" s="35" t="s">
        <v>25</v>
      </c>
      <c r="F26" s="36"/>
      <c r="G26" s="37">
        <v>0.72726999999999997</v>
      </c>
      <c r="H26" s="38"/>
      <c r="I26" s="30">
        <f t="shared" si="0"/>
        <v>0</v>
      </c>
    </row>
    <row r="27" spans="1:9" ht="24.95" customHeight="1">
      <c r="A27" s="23">
        <v>23</v>
      </c>
      <c r="B27" s="22" t="s">
        <v>102</v>
      </c>
      <c r="C27" s="34" t="s">
        <v>33</v>
      </c>
      <c r="D27" s="31">
        <v>50</v>
      </c>
      <c r="E27" s="35" t="s">
        <v>75</v>
      </c>
      <c r="F27" s="36"/>
      <c r="G27" s="37">
        <v>0.35958000000000001</v>
      </c>
      <c r="H27" s="38"/>
      <c r="I27" s="30">
        <f t="shared" si="0"/>
        <v>0</v>
      </c>
    </row>
    <row r="28" spans="1:9" ht="24.95" customHeight="1">
      <c r="A28" s="42">
        <v>24</v>
      </c>
      <c r="B28" s="22" t="s">
        <v>67</v>
      </c>
      <c r="C28" s="34" t="s">
        <v>33</v>
      </c>
      <c r="D28" s="31">
        <v>500</v>
      </c>
      <c r="E28" s="35" t="s">
        <v>41</v>
      </c>
      <c r="F28" s="36"/>
      <c r="G28" s="37">
        <v>0.25312000000000001</v>
      </c>
      <c r="H28" s="38"/>
      <c r="I28" s="30">
        <f t="shared" si="0"/>
        <v>0</v>
      </c>
    </row>
    <row r="29" spans="1:9" ht="24.95" customHeight="1">
      <c r="A29" s="42">
        <v>25</v>
      </c>
      <c r="B29" s="22" t="s">
        <v>215</v>
      </c>
      <c r="C29" s="34" t="s">
        <v>33</v>
      </c>
      <c r="D29" s="31">
        <v>300</v>
      </c>
      <c r="E29" s="35" t="s">
        <v>22</v>
      </c>
      <c r="F29" s="36"/>
      <c r="G29" s="37">
        <v>0.24829999999999999</v>
      </c>
      <c r="H29" s="38"/>
      <c r="I29" s="30">
        <f t="shared" si="0"/>
        <v>0</v>
      </c>
    </row>
    <row r="30" spans="1:9" ht="24.95" customHeight="1">
      <c r="A30" s="42">
        <v>26</v>
      </c>
      <c r="B30" s="22" t="s">
        <v>68</v>
      </c>
      <c r="C30" s="34" t="s">
        <v>33</v>
      </c>
      <c r="D30" s="31">
        <v>150</v>
      </c>
      <c r="E30" s="35" t="s">
        <v>42</v>
      </c>
      <c r="F30" s="36"/>
      <c r="G30" s="37">
        <v>13.2043</v>
      </c>
      <c r="H30" s="38"/>
      <c r="I30" s="30">
        <f t="shared" si="0"/>
        <v>0</v>
      </c>
    </row>
    <row r="31" spans="1:9" ht="24.95" customHeight="1">
      <c r="A31" s="42">
        <v>27</v>
      </c>
      <c r="B31" s="22" t="s">
        <v>202</v>
      </c>
      <c r="C31" s="34" t="s">
        <v>33</v>
      </c>
      <c r="D31" s="31">
        <v>10</v>
      </c>
      <c r="E31" s="35" t="s">
        <v>76</v>
      </c>
      <c r="F31" s="36"/>
      <c r="G31" s="37">
        <v>13.227270000000001</v>
      </c>
      <c r="H31" s="38"/>
      <c r="I31" s="30">
        <f t="shared" si="0"/>
        <v>0</v>
      </c>
    </row>
    <row r="32" spans="1:9" ht="24.95" customHeight="1">
      <c r="A32" s="42">
        <v>28</v>
      </c>
      <c r="B32" s="22" t="s">
        <v>69</v>
      </c>
      <c r="C32" s="34" t="s">
        <v>33</v>
      </c>
      <c r="D32" s="31">
        <v>15</v>
      </c>
      <c r="E32" s="35" t="s">
        <v>70</v>
      </c>
      <c r="F32" s="36"/>
      <c r="G32" s="37">
        <v>24.852270000000001</v>
      </c>
      <c r="H32" s="38"/>
      <c r="I32" s="30">
        <f t="shared" si="0"/>
        <v>0</v>
      </c>
    </row>
    <row r="33" spans="1:9" ht="24.95" customHeight="1">
      <c r="A33" s="42">
        <v>29</v>
      </c>
      <c r="B33" s="22" t="s">
        <v>135</v>
      </c>
      <c r="C33" s="34" t="s">
        <v>33</v>
      </c>
      <c r="D33" s="31">
        <v>15</v>
      </c>
      <c r="E33" s="35" t="s">
        <v>156</v>
      </c>
      <c r="F33" s="39"/>
      <c r="G33" s="34">
        <v>2.9166599999999998</v>
      </c>
      <c r="H33" s="40"/>
      <c r="I33" s="30">
        <f t="shared" si="0"/>
        <v>0</v>
      </c>
    </row>
    <row r="34" spans="1:9" ht="24.95" customHeight="1">
      <c r="A34" s="42">
        <v>30</v>
      </c>
      <c r="B34" s="22" t="s">
        <v>134</v>
      </c>
      <c r="C34" s="34" t="s">
        <v>33</v>
      </c>
      <c r="D34" s="31">
        <v>15</v>
      </c>
      <c r="E34" s="35" t="s">
        <v>156</v>
      </c>
      <c r="F34" s="39"/>
      <c r="G34" s="34">
        <v>3.19048</v>
      </c>
      <c r="H34" s="40"/>
      <c r="I34" s="30">
        <f t="shared" si="0"/>
        <v>0</v>
      </c>
    </row>
    <row r="35" spans="1:9" ht="24.95" customHeight="1">
      <c r="A35" s="42">
        <v>31</v>
      </c>
      <c r="B35" s="22" t="s">
        <v>133</v>
      </c>
      <c r="C35" s="34" t="s">
        <v>33</v>
      </c>
      <c r="D35" s="31">
        <v>15</v>
      </c>
      <c r="E35" s="35" t="s">
        <v>156</v>
      </c>
      <c r="F35" s="39"/>
      <c r="G35" s="34">
        <v>4.30952</v>
      </c>
      <c r="H35" s="40"/>
      <c r="I35" s="30">
        <f t="shared" si="0"/>
        <v>0</v>
      </c>
    </row>
    <row r="36" spans="1:9" ht="24.95" customHeight="1">
      <c r="A36" s="42">
        <v>32</v>
      </c>
      <c r="B36" s="22" t="s">
        <v>136</v>
      </c>
      <c r="C36" s="34" t="s">
        <v>33</v>
      </c>
      <c r="D36" s="31">
        <v>15</v>
      </c>
      <c r="E36" s="35" t="s">
        <v>156</v>
      </c>
      <c r="F36" s="39"/>
      <c r="G36" s="34">
        <v>4.30952</v>
      </c>
      <c r="H36" s="40"/>
      <c r="I36" s="30">
        <f t="shared" si="0"/>
        <v>0</v>
      </c>
    </row>
    <row r="37" spans="1:9" ht="24.95" customHeight="1">
      <c r="A37" s="42">
        <v>33</v>
      </c>
      <c r="B37" s="41" t="s">
        <v>188</v>
      </c>
      <c r="C37" s="34" t="s">
        <v>33</v>
      </c>
      <c r="D37" s="39">
        <v>50</v>
      </c>
      <c r="E37" s="34" t="s">
        <v>189</v>
      </c>
      <c r="F37" s="39"/>
      <c r="G37" s="34"/>
      <c r="H37" s="40"/>
      <c r="I37" s="30">
        <f t="shared" si="0"/>
        <v>0</v>
      </c>
    </row>
    <row r="38" spans="1:9" ht="24.95" customHeight="1">
      <c r="A38" s="42">
        <v>34</v>
      </c>
      <c r="B38" s="22" t="s">
        <v>201</v>
      </c>
      <c r="C38" s="34" t="s">
        <v>33</v>
      </c>
      <c r="D38" s="31">
        <v>10</v>
      </c>
      <c r="E38" s="35" t="s">
        <v>77</v>
      </c>
      <c r="F38" s="36"/>
      <c r="G38" s="37">
        <v>6.7613599999999998</v>
      </c>
      <c r="H38" s="38"/>
      <c r="I38" s="30">
        <f t="shared" si="0"/>
        <v>0</v>
      </c>
    </row>
    <row r="39" spans="1:9" ht="61.5" customHeight="1">
      <c r="A39" s="42">
        <v>35</v>
      </c>
      <c r="B39" s="22" t="s">
        <v>162</v>
      </c>
      <c r="C39" s="34" t="s">
        <v>33</v>
      </c>
      <c r="D39" s="31">
        <v>25</v>
      </c>
      <c r="E39" s="35" t="s">
        <v>155</v>
      </c>
      <c r="F39" s="39"/>
      <c r="G39" s="34">
        <v>33.279429999999998</v>
      </c>
      <c r="H39" s="40"/>
      <c r="I39" s="30">
        <f t="shared" si="0"/>
        <v>0</v>
      </c>
    </row>
    <row r="40" spans="1:9" ht="24.95" customHeight="1">
      <c r="A40" s="42">
        <v>36</v>
      </c>
      <c r="B40" s="22" t="s">
        <v>161</v>
      </c>
      <c r="C40" s="34" t="s">
        <v>33</v>
      </c>
      <c r="D40" s="31">
        <v>5</v>
      </c>
      <c r="E40" s="35" t="s">
        <v>163</v>
      </c>
      <c r="F40" s="39"/>
      <c r="G40" s="34">
        <v>5.9444400000000002</v>
      </c>
      <c r="H40" s="40"/>
      <c r="I40" s="30">
        <f t="shared" si="0"/>
        <v>0</v>
      </c>
    </row>
    <row r="41" spans="1:9" ht="24.95" customHeight="1">
      <c r="A41" s="42">
        <v>37</v>
      </c>
      <c r="B41" s="41" t="s">
        <v>177</v>
      </c>
      <c r="C41" s="34" t="s">
        <v>33</v>
      </c>
      <c r="D41" s="39">
        <v>500</v>
      </c>
      <c r="E41" s="34" t="s">
        <v>182</v>
      </c>
      <c r="F41" s="39"/>
      <c r="G41" s="34"/>
      <c r="H41" s="40"/>
      <c r="I41" s="30">
        <f t="shared" si="0"/>
        <v>0</v>
      </c>
    </row>
    <row r="42" spans="1:9" ht="24.95" customHeight="1">
      <c r="A42" s="42">
        <v>38</v>
      </c>
      <c r="B42" s="22" t="s">
        <v>78</v>
      </c>
      <c r="C42" s="34" t="s">
        <v>103</v>
      </c>
      <c r="D42" s="31">
        <v>25</v>
      </c>
      <c r="E42" s="35" t="s">
        <v>31</v>
      </c>
      <c r="F42" s="36"/>
      <c r="G42" s="37">
        <v>3.2142900000000001</v>
      </c>
      <c r="H42" s="38"/>
      <c r="I42" s="30">
        <f t="shared" si="0"/>
        <v>0</v>
      </c>
    </row>
    <row r="43" spans="1:9" ht="24.95" customHeight="1">
      <c r="A43" s="42">
        <v>39</v>
      </c>
      <c r="B43" s="22" t="s">
        <v>105</v>
      </c>
      <c r="C43" s="34" t="s">
        <v>103</v>
      </c>
      <c r="D43" s="31">
        <v>25</v>
      </c>
      <c r="E43" s="35" t="s">
        <v>45</v>
      </c>
      <c r="F43" s="39"/>
      <c r="G43" s="34">
        <v>3.2142900000000001</v>
      </c>
      <c r="H43" s="40"/>
      <c r="I43" s="30">
        <f t="shared" si="0"/>
        <v>0</v>
      </c>
    </row>
    <row r="44" spans="1:9" ht="24.95" customHeight="1">
      <c r="A44" s="42">
        <v>40</v>
      </c>
      <c r="B44" s="22" t="s">
        <v>127</v>
      </c>
      <c r="C44" s="34" t="s">
        <v>100</v>
      </c>
      <c r="D44" s="31">
        <v>15</v>
      </c>
      <c r="E44" s="35" t="s">
        <v>128</v>
      </c>
      <c r="F44" s="39"/>
      <c r="G44" s="34">
        <v>2.6785700000000001</v>
      </c>
      <c r="H44" s="40"/>
      <c r="I44" s="30">
        <f t="shared" si="0"/>
        <v>0</v>
      </c>
    </row>
    <row r="45" spans="1:9" ht="24.95" customHeight="1">
      <c r="A45" s="42">
        <v>41</v>
      </c>
      <c r="B45" s="22" t="s">
        <v>131</v>
      </c>
      <c r="C45" s="34" t="s">
        <v>33</v>
      </c>
      <c r="D45" s="31">
        <v>5000</v>
      </c>
      <c r="E45" s="35" t="s">
        <v>132</v>
      </c>
      <c r="F45" s="39"/>
      <c r="G45" s="34">
        <v>0.35700000000000004</v>
      </c>
      <c r="H45" s="40"/>
      <c r="I45" s="30">
        <f t="shared" si="0"/>
        <v>0</v>
      </c>
    </row>
    <row r="46" spans="1:9" ht="24.95" customHeight="1">
      <c r="A46" s="42">
        <v>42</v>
      </c>
      <c r="B46" s="22" t="s">
        <v>104</v>
      </c>
      <c r="C46" s="34" t="s">
        <v>33</v>
      </c>
      <c r="D46" s="31">
        <v>750</v>
      </c>
      <c r="E46" s="35" t="s">
        <v>17</v>
      </c>
      <c r="F46" s="39"/>
      <c r="G46" s="34">
        <v>2.8864000000000001</v>
      </c>
      <c r="H46" s="40"/>
      <c r="I46" s="30">
        <f t="shared" si="0"/>
        <v>0</v>
      </c>
    </row>
    <row r="47" spans="1:9" ht="24.95" customHeight="1">
      <c r="A47" s="42">
        <v>43</v>
      </c>
      <c r="B47" s="22" t="s">
        <v>106</v>
      </c>
      <c r="C47" s="34" t="s">
        <v>100</v>
      </c>
      <c r="D47" s="31">
        <v>250</v>
      </c>
      <c r="E47" s="35" t="s">
        <v>79</v>
      </c>
      <c r="F47" s="39"/>
      <c r="G47" s="34">
        <v>1.2357</v>
      </c>
      <c r="H47" s="40"/>
      <c r="I47" s="30">
        <f t="shared" si="0"/>
        <v>0</v>
      </c>
    </row>
    <row r="48" spans="1:9" ht="24.95" customHeight="1">
      <c r="A48" s="42">
        <v>44</v>
      </c>
      <c r="B48" s="22" t="s">
        <v>222</v>
      </c>
      <c r="C48" s="34" t="s">
        <v>100</v>
      </c>
      <c r="D48" s="31">
        <v>250</v>
      </c>
      <c r="E48" s="35" t="s">
        <v>27</v>
      </c>
      <c r="F48" s="39"/>
      <c r="G48" s="34">
        <v>2.4714</v>
      </c>
      <c r="H48" s="40"/>
      <c r="I48" s="30">
        <f t="shared" si="0"/>
        <v>0</v>
      </c>
    </row>
    <row r="49" spans="1:9" ht="24.95" customHeight="1">
      <c r="A49" s="42">
        <v>45</v>
      </c>
      <c r="B49" s="22" t="s">
        <v>108</v>
      </c>
      <c r="C49" s="34" t="s">
        <v>100</v>
      </c>
      <c r="D49" s="31">
        <v>2</v>
      </c>
      <c r="E49" s="35" t="s">
        <v>81</v>
      </c>
      <c r="F49" s="39"/>
      <c r="G49" s="34">
        <v>10.199999999999999</v>
      </c>
      <c r="H49" s="40"/>
      <c r="I49" s="30">
        <f t="shared" si="0"/>
        <v>0</v>
      </c>
    </row>
    <row r="50" spans="1:9" ht="24.95" customHeight="1">
      <c r="A50" s="42">
        <v>46</v>
      </c>
      <c r="B50" s="22" t="s">
        <v>107</v>
      </c>
      <c r="C50" s="34" t="s">
        <v>100</v>
      </c>
      <c r="D50" s="31">
        <v>10</v>
      </c>
      <c r="E50" s="35" t="s">
        <v>80</v>
      </c>
      <c r="F50" s="39"/>
      <c r="G50" s="34">
        <v>8.5</v>
      </c>
      <c r="H50" s="40"/>
      <c r="I50" s="30">
        <f t="shared" si="0"/>
        <v>0</v>
      </c>
    </row>
    <row r="51" spans="1:9" ht="24.95" customHeight="1">
      <c r="A51" s="42">
        <v>47</v>
      </c>
      <c r="B51" s="22" t="s">
        <v>152</v>
      </c>
      <c r="C51" s="34" t="s">
        <v>100</v>
      </c>
      <c r="D51" s="31">
        <v>2</v>
      </c>
      <c r="E51" s="35" t="s">
        <v>124</v>
      </c>
      <c r="F51" s="39"/>
      <c r="G51" s="34">
        <v>4.8571400000000002</v>
      </c>
      <c r="H51" s="40"/>
      <c r="I51" s="30">
        <f t="shared" si="0"/>
        <v>0</v>
      </c>
    </row>
    <row r="52" spans="1:9" ht="24.95" customHeight="1">
      <c r="A52" s="42">
        <v>48</v>
      </c>
      <c r="B52" s="22" t="s">
        <v>199</v>
      </c>
      <c r="C52" s="34" t="s">
        <v>33</v>
      </c>
      <c r="D52" s="31">
        <v>150</v>
      </c>
      <c r="E52" s="35" t="s">
        <v>23</v>
      </c>
      <c r="F52" s="39"/>
      <c r="G52" s="34">
        <v>0.42</v>
      </c>
      <c r="H52" s="40"/>
      <c r="I52" s="30">
        <f t="shared" si="0"/>
        <v>0</v>
      </c>
    </row>
    <row r="53" spans="1:9" ht="24.95" customHeight="1">
      <c r="A53" s="43">
        <v>49</v>
      </c>
      <c r="B53" s="22" t="s">
        <v>82</v>
      </c>
      <c r="C53" s="34" t="s">
        <v>33</v>
      </c>
      <c r="D53" s="31">
        <v>400</v>
      </c>
      <c r="E53" s="35" t="s">
        <v>36</v>
      </c>
      <c r="F53" s="39"/>
      <c r="G53" s="34">
        <v>5.6399999999999999E-2</v>
      </c>
      <c r="H53" s="40"/>
      <c r="I53" s="30">
        <f t="shared" si="0"/>
        <v>0</v>
      </c>
    </row>
    <row r="54" spans="1:9" ht="24.95" customHeight="1">
      <c r="A54" s="43">
        <v>50</v>
      </c>
      <c r="B54" s="22" t="s">
        <v>83</v>
      </c>
      <c r="C54" s="34" t="s">
        <v>33</v>
      </c>
      <c r="D54" s="31">
        <v>15</v>
      </c>
      <c r="E54" s="35" t="s">
        <v>84</v>
      </c>
      <c r="F54" s="39"/>
      <c r="G54" s="34">
        <v>1.6125</v>
      </c>
      <c r="H54" s="40"/>
      <c r="I54" s="30">
        <f t="shared" si="0"/>
        <v>0</v>
      </c>
    </row>
    <row r="55" spans="1:9" ht="24.95" customHeight="1">
      <c r="A55" s="43">
        <v>51</v>
      </c>
      <c r="B55" s="22" t="s">
        <v>85</v>
      </c>
      <c r="C55" s="34" t="s">
        <v>33</v>
      </c>
      <c r="D55" s="31">
        <v>15</v>
      </c>
      <c r="E55" s="35" t="s">
        <v>84</v>
      </c>
      <c r="F55" s="39"/>
      <c r="G55" s="34">
        <v>1.6125</v>
      </c>
      <c r="H55" s="40"/>
      <c r="I55" s="30">
        <f t="shared" si="0"/>
        <v>0</v>
      </c>
    </row>
    <row r="56" spans="1:9" ht="24.95" customHeight="1">
      <c r="A56" s="43">
        <v>52</v>
      </c>
      <c r="B56" s="22" t="s">
        <v>109</v>
      </c>
      <c r="C56" s="34" t="s">
        <v>33</v>
      </c>
      <c r="D56" s="31">
        <v>150</v>
      </c>
      <c r="E56" s="35" t="s">
        <v>46</v>
      </c>
      <c r="F56" s="39"/>
      <c r="G56" s="34">
        <v>2.3857200000000001</v>
      </c>
      <c r="H56" s="40"/>
      <c r="I56" s="30">
        <f t="shared" si="0"/>
        <v>0</v>
      </c>
    </row>
    <row r="57" spans="1:9" ht="24.95" customHeight="1">
      <c r="A57" s="43">
        <v>53</v>
      </c>
      <c r="B57" s="22" t="s">
        <v>110</v>
      </c>
      <c r="C57" s="34" t="s">
        <v>33</v>
      </c>
      <c r="D57" s="31">
        <v>300</v>
      </c>
      <c r="E57" s="35" t="s">
        <v>47</v>
      </c>
      <c r="F57" s="39"/>
      <c r="G57" s="34">
        <v>3.2666400000000002</v>
      </c>
      <c r="H57" s="40"/>
      <c r="I57" s="30">
        <f t="shared" si="0"/>
        <v>0</v>
      </c>
    </row>
    <row r="58" spans="1:9" ht="24.95" customHeight="1">
      <c r="A58" s="43">
        <v>54</v>
      </c>
      <c r="B58" s="22" t="s">
        <v>126</v>
      </c>
      <c r="C58" s="34" t="s">
        <v>33</v>
      </c>
      <c r="D58" s="31">
        <v>10</v>
      </c>
      <c r="E58" s="35" t="s">
        <v>86</v>
      </c>
      <c r="F58" s="39"/>
      <c r="G58" s="34">
        <v>13.818849999999999</v>
      </c>
      <c r="H58" s="40"/>
      <c r="I58" s="30">
        <f t="shared" si="0"/>
        <v>0</v>
      </c>
    </row>
    <row r="59" spans="1:9" ht="24.95" customHeight="1">
      <c r="A59" s="43">
        <v>55</v>
      </c>
      <c r="B59" s="22" t="s">
        <v>118</v>
      </c>
      <c r="C59" s="34" t="s">
        <v>33</v>
      </c>
      <c r="D59" s="31">
        <v>3</v>
      </c>
      <c r="E59" s="35" t="s">
        <v>119</v>
      </c>
      <c r="F59" s="39"/>
      <c r="G59" s="34">
        <v>14.76136</v>
      </c>
      <c r="H59" s="40"/>
      <c r="I59" s="30">
        <f t="shared" si="0"/>
        <v>0</v>
      </c>
    </row>
    <row r="60" spans="1:9" ht="24.95" customHeight="1">
      <c r="A60" s="43">
        <v>56</v>
      </c>
      <c r="B60" s="22" t="s">
        <v>120</v>
      </c>
      <c r="C60" s="34" t="s">
        <v>33</v>
      </c>
      <c r="D60" s="31">
        <v>10</v>
      </c>
      <c r="E60" s="35" t="s">
        <v>121</v>
      </c>
      <c r="F60" s="39"/>
      <c r="G60" s="34">
        <v>28.397729999999999</v>
      </c>
      <c r="H60" s="40"/>
      <c r="I60" s="30">
        <f t="shared" si="0"/>
        <v>0</v>
      </c>
    </row>
    <row r="61" spans="1:9" ht="24.95" customHeight="1">
      <c r="A61" s="43">
        <v>57</v>
      </c>
      <c r="B61" s="22" t="s">
        <v>157</v>
      </c>
      <c r="C61" s="34" t="s">
        <v>33</v>
      </c>
      <c r="D61" s="31">
        <v>25</v>
      </c>
      <c r="E61" s="35" t="s">
        <v>86</v>
      </c>
      <c r="F61" s="39"/>
      <c r="G61" s="34">
        <v>14.76136</v>
      </c>
      <c r="H61" s="40"/>
      <c r="I61" s="30">
        <f t="shared" si="0"/>
        <v>0</v>
      </c>
    </row>
    <row r="62" spans="1:9" ht="24.95" customHeight="1">
      <c r="A62" s="43">
        <v>58</v>
      </c>
      <c r="B62" s="22" t="s">
        <v>87</v>
      </c>
      <c r="C62" s="34" t="s">
        <v>33</v>
      </c>
      <c r="D62" s="31">
        <v>5</v>
      </c>
      <c r="E62" s="35" t="s">
        <v>88</v>
      </c>
      <c r="F62" s="39"/>
      <c r="G62" s="34">
        <v>13.142860000000001</v>
      </c>
      <c r="H62" s="40"/>
      <c r="I62" s="30">
        <f t="shared" si="0"/>
        <v>0</v>
      </c>
    </row>
    <row r="63" spans="1:9" ht="24.95" customHeight="1">
      <c r="A63" s="43">
        <v>59</v>
      </c>
      <c r="B63" s="22" t="s">
        <v>153</v>
      </c>
      <c r="C63" s="34" t="s">
        <v>33</v>
      </c>
      <c r="D63" s="31">
        <v>60</v>
      </c>
      <c r="E63" s="35" t="s">
        <v>125</v>
      </c>
      <c r="F63" s="39"/>
      <c r="G63" s="34">
        <v>1</v>
      </c>
      <c r="H63" s="40"/>
      <c r="I63" s="30">
        <f t="shared" si="0"/>
        <v>0</v>
      </c>
    </row>
    <row r="64" spans="1:9" ht="24.95" customHeight="1">
      <c r="A64" s="43">
        <v>60</v>
      </c>
      <c r="B64" s="22" t="s">
        <v>89</v>
      </c>
      <c r="C64" s="34" t="s">
        <v>33</v>
      </c>
      <c r="D64" s="31">
        <v>750</v>
      </c>
      <c r="E64" s="35" t="s">
        <v>21</v>
      </c>
      <c r="F64" s="39"/>
      <c r="G64" s="34">
        <v>0.34067999999999998</v>
      </c>
      <c r="H64" s="40"/>
      <c r="I64" s="30">
        <f t="shared" si="0"/>
        <v>0</v>
      </c>
    </row>
    <row r="65" spans="1:9" ht="24.95" customHeight="1">
      <c r="A65" s="43">
        <v>61</v>
      </c>
      <c r="B65" s="22" t="s">
        <v>129</v>
      </c>
      <c r="C65" s="34" t="s">
        <v>33</v>
      </c>
      <c r="D65" s="31">
        <v>5</v>
      </c>
      <c r="E65" s="35" t="s">
        <v>130</v>
      </c>
      <c r="F65" s="39"/>
      <c r="G65" s="34">
        <v>8.9310299999999998</v>
      </c>
      <c r="H65" s="40"/>
      <c r="I65" s="30">
        <f t="shared" si="0"/>
        <v>0</v>
      </c>
    </row>
    <row r="66" spans="1:9" ht="24.95" customHeight="1">
      <c r="A66" s="43">
        <v>62</v>
      </c>
      <c r="B66" s="22" t="s">
        <v>159</v>
      </c>
      <c r="C66" s="34" t="s">
        <v>33</v>
      </c>
      <c r="D66" s="31">
        <v>150</v>
      </c>
      <c r="E66" s="35" t="s">
        <v>90</v>
      </c>
      <c r="F66" s="39"/>
      <c r="G66" s="34">
        <v>0.35</v>
      </c>
      <c r="H66" s="40"/>
      <c r="I66" s="30">
        <f t="shared" si="0"/>
        <v>0</v>
      </c>
    </row>
    <row r="67" spans="1:9" ht="24.95" customHeight="1">
      <c r="A67" s="43">
        <v>63</v>
      </c>
      <c r="B67" s="22" t="s">
        <v>158</v>
      </c>
      <c r="C67" s="34" t="s">
        <v>33</v>
      </c>
      <c r="D67" s="31">
        <v>300</v>
      </c>
      <c r="E67" s="35" t="s">
        <v>30</v>
      </c>
      <c r="F67" s="39"/>
      <c r="G67" s="34">
        <v>1.0504</v>
      </c>
      <c r="H67" s="40"/>
      <c r="I67" s="30">
        <f t="shared" si="0"/>
        <v>0</v>
      </c>
    </row>
    <row r="68" spans="1:9" ht="24.95" customHeight="1">
      <c r="A68" s="43">
        <v>64</v>
      </c>
      <c r="B68" s="41" t="s">
        <v>190</v>
      </c>
      <c r="C68" s="34" t="s">
        <v>33</v>
      </c>
      <c r="D68" s="39">
        <v>25</v>
      </c>
      <c r="E68" s="34" t="s">
        <v>192</v>
      </c>
      <c r="F68" s="39"/>
      <c r="G68" s="34"/>
      <c r="H68" s="40"/>
      <c r="I68" s="30">
        <f t="shared" si="0"/>
        <v>0</v>
      </c>
    </row>
    <row r="69" spans="1:9" ht="24.95" customHeight="1">
      <c r="A69" s="43">
        <v>65</v>
      </c>
      <c r="B69" s="41" t="s">
        <v>191</v>
      </c>
      <c r="C69" s="34" t="s">
        <v>146</v>
      </c>
      <c r="D69" s="39">
        <v>25</v>
      </c>
      <c r="E69" s="34"/>
      <c r="F69" s="39"/>
      <c r="G69" s="34"/>
      <c r="H69" s="40"/>
      <c r="I69" s="30">
        <f t="shared" si="0"/>
        <v>0</v>
      </c>
    </row>
    <row r="70" spans="1:9" ht="24.95" customHeight="1">
      <c r="A70" s="43">
        <v>66</v>
      </c>
      <c r="B70" s="22" t="s">
        <v>91</v>
      </c>
      <c r="C70" s="34" t="s">
        <v>33</v>
      </c>
      <c r="D70" s="31">
        <v>5</v>
      </c>
      <c r="E70" s="35" t="s">
        <v>92</v>
      </c>
      <c r="F70" s="39"/>
      <c r="G70" s="34">
        <v>1.44</v>
      </c>
      <c r="H70" s="40"/>
      <c r="I70" s="30">
        <f t="shared" ref="I70:I114" si="1">D70*H70</f>
        <v>0</v>
      </c>
    </row>
    <row r="71" spans="1:9" ht="24.95" customHeight="1">
      <c r="A71" s="43">
        <v>67</v>
      </c>
      <c r="B71" s="22" t="s">
        <v>93</v>
      </c>
      <c r="C71" s="34" t="s">
        <v>33</v>
      </c>
      <c r="D71" s="31">
        <v>10</v>
      </c>
      <c r="E71" s="35" t="s">
        <v>94</v>
      </c>
      <c r="F71" s="39"/>
      <c r="G71" s="34">
        <v>0.54286000000000001</v>
      </c>
      <c r="H71" s="40"/>
      <c r="I71" s="30">
        <f t="shared" si="1"/>
        <v>0</v>
      </c>
    </row>
    <row r="72" spans="1:9" ht="24.95" customHeight="1">
      <c r="A72" s="43">
        <v>68</v>
      </c>
      <c r="B72" s="41" t="s">
        <v>184</v>
      </c>
      <c r="C72" s="34" t="s">
        <v>33</v>
      </c>
      <c r="D72" s="39">
        <v>15</v>
      </c>
      <c r="E72" s="34" t="s">
        <v>185</v>
      </c>
      <c r="F72" s="39"/>
      <c r="G72" s="34"/>
      <c r="H72" s="40"/>
      <c r="I72" s="30">
        <f t="shared" si="1"/>
        <v>0</v>
      </c>
    </row>
    <row r="73" spans="1:9" ht="24.95" customHeight="1">
      <c r="A73" s="43">
        <v>69</v>
      </c>
      <c r="B73" s="41" t="s">
        <v>186</v>
      </c>
      <c r="C73" s="34" t="s">
        <v>33</v>
      </c>
      <c r="D73" s="39">
        <v>15</v>
      </c>
      <c r="E73" s="34" t="s">
        <v>187</v>
      </c>
      <c r="F73" s="39"/>
      <c r="G73" s="34"/>
      <c r="H73" s="40"/>
      <c r="I73" s="30">
        <f t="shared" si="1"/>
        <v>0</v>
      </c>
    </row>
    <row r="74" spans="1:9" ht="24.95" customHeight="1">
      <c r="A74" s="43">
        <v>70</v>
      </c>
      <c r="B74" s="22" t="s">
        <v>141</v>
      </c>
      <c r="C74" s="34" t="s">
        <v>33</v>
      </c>
      <c r="D74" s="31">
        <v>4000</v>
      </c>
      <c r="E74" s="35" t="s">
        <v>18</v>
      </c>
      <c r="F74" s="39"/>
      <c r="G74" s="34">
        <v>7.4029999999999996</v>
      </c>
      <c r="H74" s="40"/>
      <c r="I74" s="30">
        <f t="shared" si="1"/>
        <v>0</v>
      </c>
    </row>
    <row r="75" spans="1:9" ht="24.95" customHeight="1">
      <c r="A75" s="43">
        <v>71</v>
      </c>
      <c r="B75" s="22" t="s">
        <v>140</v>
      </c>
      <c r="C75" s="34" t="s">
        <v>33</v>
      </c>
      <c r="D75" s="31">
        <v>3000</v>
      </c>
      <c r="E75" s="35" t="s">
        <v>19</v>
      </c>
      <c r="F75" s="39"/>
      <c r="G75" s="34">
        <v>7.4029999999999996</v>
      </c>
      <c r="H75" s="40"/>
      <c r="I75" s="30">
        <f t="shared" si="1"/>
        <v>0</v>
      </c>
    </row>
    <row r="76" spans="1:9" ht="24.95" customHeight="1">
      <c r="A76" s="43">
        <v>72</v>
      </c>
      <c r="B76" s="22" t="s">
        <v>142</v>
      </c>
      <c r="C76" s="34" t="s">
        <v>33</v>
      </c>
      <c r="D76" s="31">
        <v>1000</v>
      </c>
      <c r="E76" s="35" t="s">
        <v>20</v>
      </c>
      <c r="F76" s="39"/>
      <c r="G76" s="34">
        <v>7.4029999999999996</v>
      </c>
      <c r="H76" s="40"/>
      <c r="I76" s="30">
        <f t="shared" si="1"/>
        <v>0</v>
      </c>
    </row>
    <row r="77" spans="1:9" ht="24.95" customHeight="1">
      <c r="A77" s="43">
        <v>73</v>
      </c>
      <c r="B77" s="22" t="s">
        <v>95</v>
      </c>
      <c r="C77" s="34" t="s">
        <v>33</v>
      </c>
      <c r="D77" s="31">
        <v>50</v>
      </c>
      <c r="E77" s="35" t="s">
        <v>96</v>
      </c>
      <c r="F77" s="44"/>
      <c r="G77" s="45">
        <v>3.6571199999999999</v>
      </c>
      <c r="H77" s="46"/>
      <c r="I77" s="30">
        <f t="shared" si="1"/>
        <v>0</v>
      </c>
    </row>
    <row r="78" spans="1:9" ht="24.95" customHeight="1">
      <c r="A78" s="43">
        <v>74</v>
      </c>
      <c r="B78" s="22" t="s">
        <v>160</v>
      </c>
      <c r="C78" s="34" t="s">
        <v>33</v>
      </c>
      <c r="D78" s="31">
        <v>500</v>
      </c>
      <c r="E78" s="35" t="s">
        <v>48</v>
      </c>
      <c r="F78" s="39"/>
      <c r="G78" s="34">
        <v>3.5857200000000002</v>
      </c>
      <c r="H78" s="40"/>
      <c r="I78" s="30">
        <f t="shared" si="1"/>
        <v>0</v>
      </c>
    </row>
    <row r="79" spans="1:9" ht="36" customHeight="1">
      <c r="A79" s="43">
        <v>75</v>
      </c>
      <c r="B79" s="22" t="s">
        <v>219</v>
      </c>
      <c r="C79" s="47" t="s">
        <v>33</v>
      </c>
      <c r="D79" s="48">
        <v>1000</v>
      </c>
      <c r="E79" s="47" t="s">
        <v>168</v>
      </c>
      <c r="F79" s="48"/>
      <c r="G79" s="47">
        <v>3.1335000000000002</v>
      </c>
      <c r="H79" s="49"/>
      <c r="I79" s="30">
        <f t="shared" si="1"/>
        <v>0</v>
      </c>
    </row>
    <row r="80" spans="1:9" ht="24.95" customHeight="1">
      <c r="A80" s="43">
        <v>76</v>
      </c>
      <c r="B80" s="22" t="s">
        <v>97</v>
      </c>
      <c r="C80" s="34" t="s">
        <v>33</v>
      </c>
      <c r="D80" s="31">
        <v>250</v>
      </c>
      <c r="E80" s="35" t="s">
        <v>98</v>
      </c>
      <c r="F80" s="44"/>
      <c r="G80" s="45">
        <v>5.4289999999999994</v>
      </c>
      <c r="H80" s="46"/>
      <c r="I80" s="30">
        <f t="shared" si="1"/>
        <v>0</v>
      </c>
    </row>
    <row r="81" spans="1:9" ht="24.95" customHeight="1">
      <c r="A81" s="43">
        <v>77</v>
      </c>
      <c r="B81" s="22" t="s">
        <v>139</v>
      </c>
      <c r="C81" s="34" t="s">
        <v>33</v>
      </c>
      <c r="D81" s="31">
        <v>450</v>
      </c>
      <c r="E81" s="35" t="s">
        <v>35</v>
      </c>
      <c r="F81" s="44"/>
      <c r="G81" s="45">
        <v>13.395960000000001</v>
      </c>
      <c r="H81" s="46"/>
      <c r="I81" s="30">
        <f t="shared" si="1"/>
        <v>0</v>
      </c>
    </row>
    <row r="82" spans="1:9" ht="24.95" customHeight="1">
      <c r="A82" s="43">
        <v>78</v>
      </c>
      <c r="B82" s="22" t="s">
        <v>154</v>
      </c>
      <c r="C82" s="34" t="s">
        <v>33</v>
      </c>
      <c r="D82" s="31">
        <v>300</v>
      </c>
      <c r="E82" s="35" t="s">
        <v>50</v>
      </c>
      <c r="F82" s="39"/>
      <c r="G82" s="34">
        <v>9.9765599999999992</v>
      </c>
      <c r="H82" s="40"/>
      <c r="I82" s="30">
        <f t="shared" si="1"/>
        <v>0</v>
      </c>
    </row>
    <row r="83" spans="1:9" ht="24.95" customHeight="1">
      <c r="A83" s="43">
        <v>79</v>
      </c>
      <c r="B83" s="22" t="s">
        <v>200</v>
      </c>
      <c r="C83" s="34" t="s">
        <v>100</v>
      </c>
      <c r="D83" s="31">
        <v>50</v>
      </c>
      <c r="E83" s="35" t="s">
        <v>111</v>
      </c>
      <c r="F83" s="39"/>
      <c r="G83" s="34">
        <v>0.50349999999999995</v>
      </c>
      <c r="H83" s="40"/>
      <c r="I83" s="30">
        <f t="shared" si="1"/>
        <v>0</v>
      </c>
    </row>
    <row r="84" spans="1:9" ht="24.95" customHeight="1">
      <c r="A84" s="43">
        <v>80</v>
      </c>
      <c r="B84" s="22" t="s">
        <v>213</v>
      </c>
      <c r="C84" s="34" t="s">
        <v>100</v>
      </c>
      <c r="D84" s="31">
        <v>1500</v>
      </c>
      <c r="E84" s="35" t="s">
        <v>26</v>
      </c>
      <c r="F84" s="44"/>
      <c r="G84" s="45">
        <v>5.1612999999999998</v>
      </c>
      <c r="H84" s="46"/>
      <c r="I84" s="30">
        <f t="shared" si="1"/>
        <v>0</v>
      </c>
    </row>
    <row r="85" spans="1:9" ht="24.95" customHeight="1">
      <c r="A85" s="43">
        <v>81</v>
      </c>
      <c r="B85" s="22" t="s">
        <v>214</v>
      </c>
      <c r="C85" s="34" t="s">
        <v>100</v>
      </c>
      <c r="D85" s="31">
        <v>250</v>
      </c>
      <c r="E85" s="35" t="s">
        <v>49</v>
      </c>
      <c r="F85" s="44"/>
      <c r="G85" s="45">
        <v>6.4515999999999991</v>
      </c>
      <c r="H85" s="46"/>
      <c r="I85" s="30">
        <f t="shared" si="1"/>
        <v>0</v>
      </c>
    </row>
    <row r="86" spans="1:9" ht="21" customHeight="1">
      <c r="A86" s="43">
        <v>82</v>
      </c>
      <c r="B86" s="22" t="s">
        <v>149</v>
      </c>
      <c r="C86" s="34" t="s">
        <v>100</v>
      </c>
      <c r="D86" s="31">
        <v>150</v>
      </c>
      <c r="E86" s="35" t="s">
        <v>117</v>
      </c>
      <c r="F86" s="39"/>
      <c r="G86" s="34">
        <v>0.39895999999999998</v>
      </c>
      <c r="H86" s="40"/>
      <c r="I86" s="30">
        <f t="shared" si="1"/>
        <v>0</v>
      </c>
    </row>
    <row r="87" spans="1:9" ht="24.95" customHeight="1">
      <c r="A87" s="43">
        <v>83</v>
      </c>
      <c r="B87" s="22" t="s">
        <v>220</v>
      </c>
      <c r="C87" s="34" t="s">
        <v>33</v>
      </c>
      <c r="D87" s="31">
        <v>150</v>
      </c>
      <c r="E87" s="35" t="s">
        <v>51</v>
      </c>
      <c r="F87" s="39"/>
      <c r="G87" s="34">
        <v>3.7013000000000003</v>
      </c>
      <c r="H87" s="40"/>
      <c r="I87" s="30">
        <f t="shared" si="1"/>
        <v>0</v>
      </c>
    </row>
    <row r="88" spans="1:9" s="12" customFormat="1" ht="24.95" customHeight="1">
      <c r="A88" s="42">
        <v>84</v>
      </c>
      <c r="B88" s="41" t="s">
        <v>175</v>
      </c>
      <c r="C88" s="34" t="s">
        <v>33</v>
      </c>
      <c r="D88" s="39">
        <v>50</v>
      </c>
      <c r="E88" s="34" t="s">
        <v>180</v>
      </c>
      <c r="F88" s="39"/>
      <c r="G88" s="34"/>
      <c r="H88" s="40"/>
      <c r="I88" s="30">
        <f t="shared" si="1"/>
        <v>0</v>
      </c>
    </row>
    <row r="89" spans="1:9" ht="24.95" customHeight="1">
      <c r="A89" s="43">
        <v>85</v>
      </c>
      <c r="B89" s="22" t="s">
        <v>112</v>
      </c>
      <c r="C89" s="34" t="s">
        <v>33</v>
      </c>
      <c r="D89" s="31">
        <v>1000</v>
      </c>
      <c r="E89" s="35" t="s">
        <v>29</v>
      </c>
      <c r="F89" s="39"/>
      <c r="G89" s="34">
        <v>1.2142900000000001</v>
      </c>
      <c r="H89" s="40"/>
      <c r="I89" s="30">
        <f t="shared" si="1"/>
        <v>0</v>
      </c>
    </row>
    <row r="90" spans="1:9" ht="24.95" customHeight="1">
      <c r="A90" s="43">
        <v>86</v>
      </c>
      <c r="B90" s="41" t="s">
        <v>204</v>
      </c>
      <c r="C90" s="34" t="s">
        <v>33</v>
      </c>
      <c r="D90" s="39">
        <v>150</v>
      </c>
      <c r="E90" s="34" t="s">
        <v>193</v>
      </c>
      <c r="F90" s="39"/>
      <c r="G90" s="34"/>
      <c r="H90" s="40"/>
      <c r="I90" s="30">
        <f t="shared" si="1"/>
        <v>0</v>
      </c>
    </row>
    <row r="91" spans="1:9" ht="24.95" customHeight="1">
      <c r="A91" s="43">
        <v>87</v>
      </c>
      <c r="B91" s="41" t="s">
        <v>196</v>
      </c>
      <c r="C91" s="34" t="s">
        <v>33</v>
      </c>
      <c r="D91" s="39">
        <v>500</v>
      </c>
      <c r="E91" s="34" t="s">
        <v>197</v>
      </c>
      <c r="F91" s="39"/>
      <c r="G91" s="34"/>
      <c r="H91" s="40"/>
      <c r="I91" s="30">
        <f t="shared" si="1"/>
        <v>0</v>
      </c>
    </row>
    <row r="92" spans="1:9" ht="24.95" customHeight="1">
      <c r="A92" s="43">
        <v>88</v>
      </c>
      <c r="B92" s="41" t="s">
        <v>172</v>
      </c>
      <c r="C92" s="34" t="s">
        <v>33</v>
      </c>
      <c r="D92" s="39">
        <v>100</v>
      </c>
      <c r="E92" s="34" t="s">
        <v>207</v>
      </c>
      <c r="F92" s="39"/>
      <c r="G92" s="34"/>
      <c r="H92" s="40"/>
      <c r="I92" s="30">
        <f t="shared" si="1"/>
        <v>0</v>
      </c>
    </row>
    <row r="93" spans="1:9" ht="24.95" customHeight="1">
      <c r="A93" s="43">
        <v>89</v>
      </c>
      <c r="B93" s="41" t="s">
        <v>173</v>
      </c>
      <c r="C93" s="34" t="s">
        <v>33</v>
      </c>
      <c r="D93" s="39">
        <v>100</v>
      </c>
      <c r="E93" s="34" t="s">
        <v>208</v>
      </c>
      <c r="F93" s="39"/>
      <c r="G93" s="34"/>
      <c r="H93" s="40"/>
      <c r="I93" s="30">
        <f t="shared" si="1"/>
        <v>0</v>
      </c>
    </row>
    <row r="94" spans="1:9" ht="24.95" customHeight="1">
      <c r="A94" s="43">
        <v>90</v>
      </c>
      <c r="B94" s="41" t="s">
        <v>174</v>
      </c>
      <c r="C94" s="34" t="s">
        <v>33</v>
      </c>
      <c r="D94" s="39">
        <v>100</v>
      </c>
      <c r="E94" s="34" t="s">
        <v>209</v>
      </c>
      <c r="F94" s="39"/>
      <c r="G94" s="34"/>
      <c r="H94" s="40"/>
      <c r="I94" s="30">
        <f t="shared" si="1"/>
        <v>0</v>
      </c>
    </row>
    <row r="95" spans="1:9" ht="24.95" customHeight="1">
      <c r="A95" s="43">
        <v>91</v>
      </c>
      <c r="B95" s="41" t="s">
        <v>171</v>
      </c>
      <c r="C95" s="34" t="s">
        <v>33</v>
      </c>
      <c r="D95" s="39">
        <v>150</v>
      </c>
      <c r="E95" s="34" t="s">
        <v>52</v>
      </c>
      <c r="F95" s="39"/>
      <c r="G95" s="34"/>
      <c r="H95" s="40"/>
      <c r="I95" s="30">
        <f t="shared" si="1"/>
        <v>0</v>
      </c>
    </row>
    <row r="96" spans="1:9" ht="24.95" customHeight="1">
      <c r="A96" s="43">
        <v>92</v>
      </c>
      <c r="B96" s="22" t="s">
        <v>143</v>
      </c>
      <c r="C96" s="34" t="s">
        <v>33</v>
      </c>
      <c r="D96" s="31">
        <v>150</v>
      </c>
      <c r="E96" s="35" t="s">
        <v>52</v>
      </c>
      <c r="F96" s="39"/>
      <c r="G96" s="34">
        <v>0.7</v>
      </c>
      <c r="H96" s="40"/>
      <c r="I96" s="30">
        <f t="shared" si="1"/>
        <v>0</v>
      </c>
    </row>
    <row r="97" spans="1:9" ht="24.95" customHeight="1">
      <c r="A97" s="43">
        <v>93</v>
      </c>
      <c r="B97" s="22" t="s">
        <v>221</v>
      </c>
      <c r="C97" s="34" t="s">
        <v>33</v>
      </c>
      <c r="D97" s="31">
        <v>150</v>
      </c>
      <c r="E97" s="35" t="s">
        <v>34</v>
      </c>
      <c r="F97" s="39"/>
      <c r="G97" s="34">
        <v>2.0149400000000002</v>
      </c>
      <c r="H97" s="40"/>
      <c r="I97" s="30">
        <f t="shared" si="1"/>
        <v>0</v>
      </c>
    </row>
    <row r="98" spans="1:9" ht="24.95" customHeight="1">
      <c r="A98" s="43">
        <v>94</v>
      </c>
      <c r="B98" s="22" t="s">
        <v>144</v>
      </c>
      <c r="C98" s="34" t="s">
        <v>33</v>
      </c>
      <c r="D98" s="31">
        <v>150</v>
      </c>
      <c r="E98" s="35" t="s">
        <v>113</v>
      </c>
      <c r="F98" s="39"/>
      <c r="G98" s="34">
        <v>5.3563200000000002</v>
      </c>
      <c r="H98" s="40"/>
      <c r="I98" s="30">
        <f t="shared" si="1"/>
        <v>0</v>
      </c>
    </row>
    <row r="99" spans="1:9" ht="24.95" customHeight="1">
      <c r="A99" s="43">
        <v>95</v>
      </c>
      <c r="B99" s="22" t="s">
        <v>145</v>
      </c>
      <c r="C99" s="34" t="s">
        <v>33</v>
      </c>
      <c r="D99" s="31">
        <v>15</v>
      </c>
      <c r="E99" s="35" t="s">
        <v>114</v>
      </c>
      <c r="F99" s="39"/>
      <c r="G99" s="34">
        <v>0.64285999999999999</v>
      </c>
      <c r="H99" s="40"/>
      <c r="I99" s="30">
        <f t="shared" si="1"/>
        <v>0</v>
      </c>
    </row>
    <row r="100" spans="1:9" ht="24.95" customHeight="1">
      <c r="A100" s="43">
        <v>96</v>
      </c>
      <c r="B100" s="22" t="s">
        <v>170</v>
      </c>
      <c r="C100" s="34" t="s">
        <v>146</v>
      </c>
      <c r="D100" s="31">
        <v>200</v>
      </c>
      <c r="E100" s="35" t="s">
        <v>116</v>
      </c>
      <c r="F100" s="39"/>
      <c r="G100" s="34">
        <v>1.7999999999999998</v>
      </c>
      <c r="H100" s="40"/>
      <c r="I100" s="30">
        <f t="shared" si="1"/>
        <v>0</v>
      </c>
    </row>
    <row r="101" spans="1:9" ht="24.95" customHeight="1">
      <c r="A101" s="43">
        <v>97</v>
      </c>
      <c r="B101" s="22" t="s">
        <v>115</v>
      </c>
      <c r="C101" s="34" t="s">
        <v>33</v>
      </c>
      <c r="D101" s="31">
        <v>50</v>
      </c>
      <c r="E101" s="35" t="s">
        <v>54</v>
      </c>
      <c r="F101" s="39"/>
      <c r="G101" s="34">
        <v>2.63707</v>
      </c>
      <c r="H101" s="40"/>
      <c r="I101" s="30">
        <f t="shared" si="1"/>
        <v>0</v>
      </c>
    </row>
    <row r="102" spans="1:9" ht="24.95" customHeight="1">
      <c r="A102" s="43">
        <v>98</v>
      </c>
      <c r="B102" s="22" t="s">
        <v>147</v>
      </c>
      <c r="C102" s="34" t="s">
        <v>33</v>
      </c>
      <c r="D102" s="31">
        <v>300</v>
      </c>
      <c r="E102" s="35" t="s">
        <v>53</v>
      </c>
      <c r="F102" s="39"/>
      <c r="G102" s="34">
        <v>0.14000000000000001</v>
      </c>
      <c r="H102" s="40"/>
      <c r="I102" s="30">
        <f t="shared" si="1"/>
        <v>0</v>
      </c>
    </row>
    <row r="103" spans="1:9" ht="24.95" customHeight="1">
      <c r="A103" s="43">
        <v>99</v>
      </c>
      <c r="B103" s="22" t="s">
        <v>210</v>
      </c>
      <c r="C103" s="34" t="s">
        <v>33</v>
      </c>
      <c r="D103" s="31">
        <v>250</v>
      </c>
      <c r="E103" s="35" t="s">
        <v>203</v>
      </c>
      <c r="F103" s="39"/>
      <c r="G103" s="34"/>
      <c r="H103" s="40"/>
      <c r="I103" s="30">
        <f t="shared" si="1"/>
        <v>0</v>
      </c>
    </row>
    <row r="104" spans="1:9" ht="34.5" customHeight="1">
      <c r="A104" s="43">
        <v>100</v>
      </c>
      <c r="B104" s="22" t="s">
        <v>238</v>
      </c>
      <c r="C104" s="34" t="s">
        <v>205</v>
      </c>
      <c r="D104" s="31">
        <v>150</v>
      </c>
      <c r="E104" s="35" t="s">
        <v>206</v>
      </c>
      <c r="F104" s="39"/>
      <c r="G104" s="34"/>
      <c r="H104" s="40"/>
      <c r="I104" s="30">
        <f t="shared" si="1"/>
        <v>0</v>
      </c>
    </row>
    <row r="105" spans="1:9" ht="34.5" customHeight="1">
      <c r="A105" s="43">
        <v>102</v>
      </c>
      <c r="B105" s="22" t="s">
        <v>237</v>
      </c>
      <c r="C105" s="34" t="s">
        <v>205</v>
      </c>
      <c r="D105" s="31">
        <v>15</v>
      </c>
      <c r="E105" s="35" t="s">
        <v>128</v>
      </c>
      <c r="F105" s="39"/>
      <c r="G105" s="34"/>
      <c r="H105" s="40"/>
      <c r="I105" s="30">
        <f t="shared" si="1"/>
        <v>0</v>
      </c>
    </row>
    <row r="106" spans="1:9" ht="34.5" customHeight="1">
      <c r="A106" s="43">
        <v>103</v>
      </c>
      <c r="B106" s="22" t="s">
        <v>229</v>
      </c>
      <c r="C106" s="34" t="s">
        <v>33</v>
      </c>
      <c r="D106" s="31">
        <v>50</v>
      </c>
      <c r="E106" s="35" t="s">
        <v>218</v>
      </c>
      <c r="F106" s="39"/>
      <c r="G106" s="34"/>
      <c r="H106" s="40"/>
      <c r="I106" s="30">
        <f t="shared" si="1"/>
        <v>0</v>
      </c>
    </row>
    <row r="107" spans="1:9" ht="34.5" customHeight="1">
      <c r="A107" s="43">
        <v>103</v>
      </c>
      <c r="B107" s="22" t="s">
        <v>211</v>
      </c>
      <c r="C107" s="34" t="s">
        <v>33</v>
      </c>
      <c r="D107" s="31">
        <v>50</v>
      </c>
      <c r="E107" s="35" t="s">
        <v>212</v>
      </c>
      <c r="F107" s="39"/>
      <c r="G107" s="34"/>
      <c r="H107" s="40"/>
      <c r="I107" s="30">
        <f t="shared" si="1"/>
        <v>0</v>
      </c>
    </row>
    <row r="108" spans="1:9" ht="34.5" customHeight="1">
      <c r="A108" s="43">
        <v>104</v>
      </c>
      <c r="B108" s="22" t="s">
        <v>231</v>
      </c>
      <c r="C108" s="34" t="s">
        <v>33</v>
      </c>
      <c r="D108" s="31">
        <v>100</v>
      </c>
      <c r="E108" s="35" t="s">
        <v>223</v>
      </c>
      <c r="F108" s="39"/>
      <c r="G108" s="34"/>
      <c r="H108" s="40"/>
      <c r="I108" s="30">
        <f t="shared" si="1"/>
        <v>0</v>
      </c>
    </row>
    <row r="109" spans="1:9" ht="34.5" customHeight="1">
      <c r="A109" s="43">
        <v>105</v>
      </c>
      <c r="B109" s="22" t="s">
        <v>230</v>
      </c>
      <c r="C109" s="34" t="s">
        <v>33</v>
      </c>
      <c r="D109" s="31">
        <v>2500</v>
      </c>
      <c r="E109" s="35"/>
      <c r="F109" s="39"/>
      <c r="G109" s="34"/>
      <c r="H109" s="40"/>
      <c r="I109" s="30">
        <f t="shared" si="1"/>
        <v>0</v>
      </c>
    </row>
    <row r="110" spans="1:9" ht="34.5" customHeight="1">
      <c r="A110" s="43">
        <v>106</v>
      </c>
      <c r="B110" s="22" t="s">
        <v>232</v>
      </c>
      <c r="C110" s="34" t="s">
        <v>33</v>
      </c>
      <c r="D110" s="31">
        <v>2500</v>
      </c>
      <c r="E110" s="35"/>
      <c r="F110" s="39"/>
      <c r="G110" s="34"/>
      <c r="H110" s="40"/>
      <c r="I110" s="30">
        <f t="shared" si="1"/>
        <v>0</v>
      </c>
    </row>
    <row r="111" spans="1:9" ht="34.5" customHeight="1">
      <c r="A111" s="43">
        <v>107</v>
      </c>
      <c r="B111" s="22" t="s">
        <v>225</v>
      </c>
      <c r="C111" s="34" t="s">
        <v>33</v>
      </c>
      <c r="D111" s="31">
        <v>50</v>
      </c>
      <c r="E111" s="35"/>
      <c r="F111" s="39"/>
      <c r="G111" s="34"/>
      <c r="H111" s="40"/>
      <c r="I111" s="30">
        <f t="shared" si="1"/>
        <v>0</v>
      </c>
    </row>
    <row r="112" spans="1:9" ht="34.5" customHeight="1">
      <c r="A112" s="43">
        <v>108</v>
      </c>
      <c r="B112" s="22" t="s">
        <v>226</v>
      </c>
      <c r="C112" s="34" t="s">
        <v>33</v>
      </c>
      <c r="D112" s="31">
        <v>50</v>
      </c>
      <c r="E112" s="35"/>
      <c r="F112" s="39"/>
      <c r="G112" s="34"/>
      <c r="H112" s="40"/>
      <c r="I112" s="30">
        <f t="shared" si="1"/>
        <v>0</v>
      </c>
    </row>
    <row r="113" spans="1:9" ht="34.5" customHeight="1">
      <c r="A113" s="43">
        <v>109</v>
      </c>
      <c r="B113" s="22" t="s">
        <v>227</v>
      </c>
      <c r="C113" s="34" t="s">
        <v>33</v>
      </c>
      <c r="D113" s="31">
        <v>50</v>
      </c>
      <c r="E113" s="35"/>
      <c r="F113" s="39"/>
      <c r="G113" s="34"/>
      <c r="H113" s="40"/>
      <c r="I113" s="30">
        <f t="shared" si="1"/>
        <v>0</v>
      </c>
    </row>
    <row r="114" spans="1:9" ht="24.95" customHeight="1">
      <c r="A114" s="43">
        <v>110</v>
      </c>
      <c r="B114" s="22" t="s">
        <v>148</v>
      </c>
      <c r="C114" s="34" t="s">
        <v>33</v>
      </c>
      <c r="D114" s="31">
        <v>150</v>
      </c>
      <c r="E114" s="35" t="s">
        <v>55</v>
      </c>
      <c r="F114" s="39"/>
      <c r="G114" s="34">
        <v>2.0549400000000002</v>
      </c>
      <c r="H114" s="40"/>
      <c r="I114" s="30">
        <f t="shared" si="1"/>
        <v>0</v>
      </c>
    </row>
    <row r="115" spans="1:9" ht="29.25" customHeight="1">
      <c r="A115" s="50"/>
      <c r="B115" s="51" t="s">
        <v>32</v>
      </c>
      <c r="C115" s="64">
        <f>SUM(I5:I114)</f>
        <v>0</v>
      </c>
      <c r="D115" s="65"/>
      <c r="E115" s="65"/>
      <c r="F115" s="65"/>
      <c r="G115" s="65"/>
      <c r="H115" s="65"/>
      <c r="I115" s="66"/>
    </row>
    <row r="116" spans="1:9" ht="32.25" customHeight="1">
      <c r="A116" s="50"/>
      <c r="B116" s="52" t="s">
        <v>179</v>
      </c>
      <c r="C116" s="53"/>
      <c r="D116" s="53"/>
      <c r="E116" s="53"/>
      <c r="F116" s="53"/>
      <c r="G116" s="53"/>
      <c r="H116" s="53"/>
      <c r="I116" s="54"/>
    </row>
    <row r="118" spans="1:9" ht="15.75">
      <c r="B118" s="10" t="s">
        <v>228</v>
      </c>
    </row>
    <row r="120" spans="1:9">
      <c r="B120" t="s">
        <v>164</v>
      </c>
    </row>
    <row r="121" spans="1:9">
      <c r="B121" t="s">
        <v>239</v>
      </c>
    </row>
    <row r="122" spans="1:9">
      <c r="B122" t="s">
        <v>165</v>
      </c>
    </row>
    <row r="123" spans="1:9">
      <c r="B123" t="s">
        <v>166</v>
      </c>
    </row>
    <row r="124" spans="1:9" ht="15.75">
      <c r="B124" s="11" t="s">
        <v>167</v>
      </c>
    </row>
  </sheetData>
  <sortState ref="B5:I103">
    <sortCondition ref="B5"/>
  </sortState>
  <mergeCells count="5">
    <mergeCell ref="B116:I116"/>
    <mergeCell ref="A1:A4"/>
    <mergeCell ref="B1:B4"/>
    <mergeCell ref="C1:C4"/>
    <mergeCell ref="C115:I115"/>
  </mergeCells>
  <hyperlinks>
    <hyperlink ref="B124" r:id="rId1" display="mailto:a.campagna@ospedaliriunitipalermo.it"/>
  </hyperlinks>
  <pageMargins left="0" right="0" top="0.74803149606299213" bottom="0.74803149606299213" header="0.31496062992125984" footer="0.31496062992125984"/>
  <pageSetup paperSize="9" scale="7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snc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personale</dc:creator>
  <cp:lastModifiedBy>Antonio Campagna</cp:lastModifiedBy>
  <cp:lastPrinted>2015-03-17T10:54:28Z</cp:lastPrinted>
  <dcterms:created xsi:type="dcterms:W3CDTF">2010-12-19T10:08:26Z</dcterms:created>
  <dcterms:modified xsi:type="dcterms:W3CDTF">2015-05-04T10:56:25Z</dcterms:modified>
</cp:coreProperties>
</file>